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macias\Downloads\"/>
    </mc:Choice>
  </mc:AlternateContent>
  <xr:revisionPtr revIDLastSave="0" documentId="13_ncr:1_{51F72591-C5A5-4ECF-B3E0-E24A4E87EE4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PPI!$B$3:$P$65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4" i="1"/>
  <c r="M6" i="1" l="1"/>
  <c r="N6" i="1"/>
  <c r="O6" i="1"/>
  <c r="P6" i="1"/>
  <c r="N7" i="1"/>
  <c r="O7" i="1"/>
  <c r="P7" i="1"/>
  <c r="N8" i="1"/>
  <c r="O8" i="1"/>
  <c r="P8" i="1"/>
  <c r="O9" i="1"/>
  <c r="P9" i="1"/>
  <c r="M10" i="1"/>
  <c r="N10" i="1"/>
  <c r="O10" i="1"/>
  <c r="P10" i="1"/>
  <c r="N11" i="1"/>
  <c r="O11" i="1"/>
  <c r="P11" i="1"/>
  <c r="M12" i="1"/>
  <c r="N12" i="1"/>
  <c r="O12" i="1"/>
  <c r="P12" i="1"/>
  <c r="M13" i="1"/>
  <c r="N13" i="1"/>
  <c r="O13" i="1"/>
  <c r="P13" i="1"/>
  <c r="M14" i="1"/>
  <c r="N14" i="1"/>
  <c r="O14" i="1"/>
  <c r="P14" i="1"/>
  <c r="N15" i="1"/>
  <c r="O15" i="1"/>
  <c r="P15" i="1"/>
  <c r="N16" i="1"/>
  <c r="O16" i="1"/>
  <c r="P16" i="1"/>
  <c r="M17" i="1"/>
  <c r="N17" i="1"/>
  <c r="O17" i="1"/>
  <c r="P17" i="1"/>
  <c r="M18" i="1"/>
  <c r="N18" i="1"/>
  <c r="O18" i="1"/>
  <c r="P18" i="1"/>
  <c r="N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O29" i="1"/>
  <c r="P29" i="1"/>
  <c r="N30" i="1"/>
  <c r="O30" i="1"/>
  <c r="P30" i="1"/>
  <c r="M31" i="1"/>
  <c r="N31" i="1"/>
  <c r="O31" i="1"/>
  <c r="P31" i="1"/>
  <c r="N32" i="1"/>
  <c r="O32" i="1"/>
  <c r="P32" i="1"/>
  <c r="N33" i="1"/>
  <c r="O33" i="1"/>
  <c r="P33" i="1"/>
  <c r="N34" i="1"/>
  <c r="O34" i="1"/>
  <c r="P34" i="1"/>
  <c r="M35" i="1"/>
  <c r="N35" i="1"/>
  <c r="O35" i="1"/>
  <c r="P35" i="1"/>
  <c r="N36" i="1"/>
  <c r="O36" i="1"/>
  <c r="P36" i="1"/>
  <c r="M37" i="1"/>
  <c r="N37" i="1"/>
  <c r="O37" i="1"/>
  <c r="P37" i="1"/>
  <c r="N38" i="1"/>
  <c r="O38" i="1"/>
  <c r="P38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N44" i="1"/>
  <c r="O44" i="1"/>
  <c r="P44" i="1"/>
  <c r="M45" i="1"/>
  <c r="N45" i="1"/>
  <c r="O45" i="1"/>
  <c r="P45" i="1"/>
  <c r="M46" i="1"/>
  <c r="N46" i="1"/>
  <c r="O46" i="1"/>
  <c r="P46" i="1"/>
  <c r="N47" i="1"/>
  <c r="O47" i="1"/>
  <c r="P47" i="1"/>
  <c r="P5" i="1"/>
  <c r="O5" i="1"/>
  <c r="N5" i="1"/>
  <c r="N4" i="1" l="1"/>
</calcChain>
</file>

<file path=xl/sharedStrings.xml><?xml version="1.0" encoding="utf-8"?>
<sst xmlns="http://schemas.openxmlformats.org/spreadsheetml/2006/main" count="230" uniqueCount="156">
  <si>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</si>
  <si>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</si>
  <si>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</si>
  <si>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</si>
  <si>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</si>
  <si>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</si>
  <si>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</si>
  <si>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</si>
  <si>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</si>
  <si>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</si>
  <si>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</si>
  <si>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</si>
  <si>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</si>
  <si>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</si>
  <si>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</si>
  <si>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</si>
  <si>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</si>
  <si>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</si>
  <si>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</si>
  <si>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</si>
  <si>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</si>
  <si>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</si>
  <si>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</si>
  <si>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</si>
  <si>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</si>
  <si>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</si>
  <si>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</si>
  <si>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</si>
  <si>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</si>
  <si>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</si>
  <si>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</si>
  <si>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</si>
  <si>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</si>
  <si>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</si>
  <si>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</si>
  <si>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</si>
  <si>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</si>
  <si>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</si>
  <si>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</si>
  <si>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</si>
  <si>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</si>
  <si>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</si>
  <si>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El contenido lo encontrará en el formato digital que se carga en la plataforma para la entrega de cuenta pública (SIRET), 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</si>
  <si>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</si>
  <si>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</si>
  <si>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</si>
  <si>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</si>
  <si>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PROVISIONES ECONOMICAS</t>
  </si>
  <si>
    <t>TESORERIA MUNICIPAL</t>
  </si>
  <si>
    <t>GOBIERNO DIGITAL</t>
  </si>
  <si>
    <t>SECRETARIA DEL H. AYUNTAMIENTO</t>
  </si>
  <si>
    <t>PRESUPUESTO PARTICIPATIVO</t>
  </si>
  <si>
    <t>DIRECCION DE PRESUPUESTO PARTICIPATIVO Y DELEGACIONES</t>
  </si>
  <si>
    <t>NUEVO MODELO DE ATENCION CIUDADANA</t>
  </si>
  <si>
    <t>CICLOCIUDAD</t>
  </si>
  <si>
    <t>DIRECCION GENERAL DE MOVILIDAD</t>
  </si>
  <si>
    <t>CIRCUITO DE RUTAS EXPRES PERIMETRALES</t>
  </si>
  <si>
    <t>EVOLUCION DEL SIT</t>
  </si>
  <si>
    <t>RED DE CORREDORES SEGUROS</t>
  </si>
  <si>
    <t>INSTITUTO MUNICIPAL DE LAS MUJERES</t>
  </si>
  <si>
    <t>URBANISMO TACTICO</t>
  </si>
  <si>
    <t>CALIDAD MAXIMA</t>
  </si>
  <si>
    <t>SECRETARIA DE SEGURIDAD, PREVENCION Y PROTECCION CIUDADANA</t>
  </si>
  <si>
    <t>PREVENCION ACTIVA</t>
  </si>
  <si>
    <t>TOLERANCIA CERO</t>
  </si>
  <si>
    <t>PATRIMONIO CULTURAL E IDENTIDAD LEONESA</t>
  </si>
  <si>
    <t>INSTITUTO MUNICIPAL DE PLANEACION (IMPLAN)</t>
  </si>
  <si>
    <t>MARCA CIUDAD</t>
  </si>
  <si>
    <t>DIRECCION GENERAL DE HOSPITALIDAD Y TURISMO</t>
  </si>
  <si>
    <t>ATRACCION Y PROMOCION DE EVENTOS TURISTICOS ARTISTICOS Y CULTURALES</t>
  </si>
  <si>
    <t>LEON PROTECTOR DE MASCOTAS Y ANIMALES EN RIESGO</t>
  </si>
  <si>
    <t>DIRECCION GENERAL DE SALUD</t>
  </si>
  <si>
    <t>RED DE PARQUES URBANOS Y AREAS NATURALES</t>
  </si>
  <si>
    <t>NUEVO PARQUE METROPOLITANO</t>
  </si>
  <si>
    <t>AGUA PARA TODOS</t>
  </si>
  <si>
    <t>SISTEMA DE AGUA POTABLE Y ALCANTARILLADO LEON (SAPAL)</t>
  </si>
  <si>
    <t>LEON SIEMPRE LIMPIO</t>
  </si>
  <si>
    <t>SISTEMA INTEGRAL DE ASEO PUBLICO DE LEON (SIAP)</t>
  </si>
  <si>
    <t>COMEDORES COMUNITARIOS</t>
  </si>
  <si>
    <t>SISTEMA PARA EL DESARROLLO INTEGRAL DE LA FAMILIA (DIF LEON)</t>
  </si>
  <si>
    <t>PROYECTO INTEGRAL DE ASISTENCIA SOCIAL</t>
  </si>
  <si>
    <t>MEDICO EN TU CASA</t>
  </si>
  <si>
    <t>PREVENCION DE ENFERMEDADES</t>
  </si>
  <si>
    <t>APOYOS PARA LA SALUD FAMILIAR</t>
  </si>
  <si>
    <t>RED DE ESPACIOS SEGUROS PARA MUJERES EN SITUACION DE RIESGO</t>
  </si>
  <si>
    <t>PROYECTO INTEGRAL PARA EL DESARROLLO HUMANO Y LA INCLUSION SOCIAL</t>
  </si>
  <si>
    <t>RED DE ESTANCIAS SEGURAS Y PROGRAMA DE BECAS</t>
  </si>
  <si>
    <t>MODELO CLUB DIF</t>
  </si>
  <si>
    <t>CONSTRUCCION DE PLAN DE VIDA PARA JOVENES QUE CRECEN Y SE DESARROLLAN EN CONTEXTOS DE VULNERABILIDAD</t>
  </si>
  <si>
    <t>INSTITUTO MUNICIPAL DE LA JUVENTUD</t>
  </si>
  <si>
    <t>AYUDATE A AYUDANDO</t>
  </si>
  <si>
    <t>DIRECCION GENERAL DE DESARROLLO SOCIAL</t>
  </si>
  <si>
    <t>BECAS JUVENTUD LEON - 450</t>
  </si>
  <si>
    <t>VIVIENDA DIGNA</t>
  </si>
  <si>
    <t>INSTITUTO MUNICIPAL DE VIVIENDA DE LEON (IMUVI)</t>
  </si>
  <si>
    <t>AUTOEMPLEO</t>
  </si>
  <si>
    <t>DIRECCION GENERAL DE ECONOMIA</t>
  </si>
  <si>
    <t>MI PLAZA</t>
  </si>
  <si>
    <t>DIRECCION DE COMERCIO, CONSUMO Y ABASTO</t>
  </si>
  <si>
    <t>EN MARCHA</t>
  </si>
  <si>
    <t>POWER PYME</t>
  </si>
  <si>
    <t>ENCADENAMIENTO PRODUCTIVO Y ATRACCION DE INVERSIONES</t>
  </si>
  <si>
    <t>IMPULSO EDUCATIVO Y NUEVAS VOCACIONES</t>
  </si>
  <si>
    <t>DIRECCION GENERAL DE EDUCACION</t>
  </si>
  <si>
    <t>INNOVACION Y EMPRENDIMIENTO</t>
  </si>
  <si>
    <t>DIRECCION GENERAL DE INNOVACION</t>
  </si>
  <si>
    <t>VISION METROPOLITANA</t>
  </si>
  <si>
    <t>INFRAESTRUCTURA VISION LEON 450</t>
  </si>
  <si>
    <t>DIRECCION GENERAL DE OBRA PUBLICA</t>
  </si>
  <si>
    <t>CONECTIVIDAD PARA TODOS</t>
  </si>
  <si>
    <t>N/A</t>
  </si>
  <si>
    <t>CONTRIBUIR A DESARROLLAR UNA FORMA DE GOBIERNO CON MAYOR CERCANIA A LA POBLACION QUE ATIENDA SUS DEMANDAS Y SOLICITUDES A TRAVES DE TRAMITES DIGITALES, UN MODELO DE DELEGACIONES, PRESUPUESTO PARTICIPATIVO Y UNA FORMA DE ATENCION CIUDADANA EN LA EXCELENCIA EN EL TRATO Y SERVICIO</t>
  </si>
  <si>
    <t>CONTRIBUIR EN EL DESARROLLO DE UNA FORMA DE GOBIERNO CON MAYOR CERCANIA CON LA POBLACION QUE ATIENDA SUS DEMANDAS Y SOLICITUDES BASADAS EN TRAMITES DIGITALES, UN MODELO DE DELEGACIONES, PRESUPUESTO PARTICIPATIVO Y UNA FORMA DE ATENCION CIUDADANA BASADA EN LA EXCELENCIA EN EL TRATO Y EL SERVICIO MEDIANTE LA PARTICIPACION CIUDADANA.</t>
  </si>
  <si>
    <t>CONTRIBUIR EN EL DESARROLLO DE UNA FORMA DE GOBIERNO CON MAYOR CERCANIA CON LA POBLACION QUE ATIENDA SUS DEMANDAS Y SOLICITUDES BASADAS EN TRAMITES DIGITALES, UN MODELO DE DELEGACIONES, PRESUPUESTO PARTICIPATIVO Y UNA FORMA DE ATENCION CIUDADANA BASADA EN LA EXCELENCIA EN EL TRATO Y EL SERVICIO MEDIANTE LA PARTICIPACION CIUDADANA</t>
  </si>
  <si>
    <t>CONTRIBUIR A LA MEJORA Y FORTALECIMIENTO DEL SISTEMA INTEGRADO DE TRANSPORTE (SIT), LA MOVILIDAD Y LA CULTURA VIAL TENIENDO COMO PRIORIDAD AL PEATON, AL CICLISTA Y AL TRANSPORTE PUBLICO EN EL MUNICIPIO DE LEON GTO., MEDIANTE LA IMPLEMENTACION DE PROYECTOS, POLITICAS E INTERVENCIONES EN TEMAS DE CONECTIVIDAD SEGURA, MOVILIDAD SUSTENTABLE, INFRAESTRUCTURA, DESARROLLO URBANO, ORDENAMIENTO TERRITORIAL Y SENSIBILIZACION EN EL USO DE LA VIA PUBLICA</t>
  </si>
  <si>
    <t>CONTRIBUIR AL EJERCICIO PLENO DE SU DERECHO A LA MOVILIDAD MEDIANTE LA CREACION DE UNA RED DE CORREDORES SEGUROS.</t>
  </si>
  <si>
    <t>CONTRIBUIR AL DESARROLLO SOCIAL, TURISTICO Y ECONOMICO DEL MUNICIPIO DE LEON GUANAJUATO POR LOS BAJOS NIVELES DE INCIDENCIA DELICTIVA MEDIANTE LA IMPLEMENTACION DE ACCIONES DE SEGURIDAD PUBLICA</t>
  </si>
  <si>
    <t>CONTRIBUIR A MEJORAR LAS CONDICIONES DE CONVIVENCIA SOCIAL, LA CONSERVACION DEL PATRIMONIO CULTURAL Y EL FORTALECIMIENTO DE LA IDENTIDAD LOCAL MEDIANTE LA PROMOCION DE ACTIVIDADES ARTISTICAS, CULTURALES Y CIENTIFICAS EN COLABORACION CON LA INICIATIVA PRIVADA Y ORGANIZACIONES SOCIALES.</t>
  </si>
  <si>
    <t>CONTRIBUIR A DIVERSIFICAR LAS ACTIVIDADES PRODUCTIVAS, PROMOVIENDO EL TALENTO DE LAS PERSONAS, FORTALECIENDO EL SENTIDO DE PERTENENCIA E IDENTIDAD DE LA MARCA CIUDAD EN EL PENSAMIENTO Y DESARROLLO HUMANO, SOCIAL, ECONOMICO Y CULTURAL DEL MUNICIPIO DE LEON, MEDIANTE UNA ECONOMIA FORTALECIDA.</t>
  </si>
  <si>
    <t>CONTRIBUIR A FORTALECER LA ECONOMIA, QUE OFREZCA TRANQUILIDAD A LAS FAMILIAS LEONESAS, ASI COMO LA PROMOCION DEL TALENTO DE LAS PERSONAS Y LA OFERTA TURISTICA QUE ENRIQUECE Y POTENCIALIZA EL DESARROLLO HUMANO, SOCIAL, ECONOMICO Y CULTURAL DEL MUNICIPIO DE LEON, MEDIANTE LA DIVERSIFICACION DE LAS ACTIVIDADES PRODUCTIVAS, LA ATRACCION DE INVERSIONES Y EL IMPULSO AL EMPLEO.</t>
  </si>
  <si>
    <t>CONTRIBUIR A LA REDUCCION DE LA TASA DE NATALIDAD DE PERROS Y GATOS MEDIANTE LA TENENCIA RESPONSABLE DE MASCOTAS EN EL MUNICIPIO DE LEON.</t>
  </si>
  <si>
    <t>CONTRIBUIR A LA SOSTENIBILIDAD DEL TERRITORIO MUNICIPAL MEDIANTE LA ARTICULACION DE ESPACIOS PUBLICOS VERDES Y ACCESIBLES</t>
  </si>
  <si>
    <t>CONTRIBUIR A LA SOSTENIBILIDAD SOCIAL Y AMBIENTAL DEL MUNICIPIO MEDIANTE EL ACCESO EQUITATIVO A PARQUES URBANOS DE CALIDAD Y CON GRAN CAPACIDAD DE COBERTURA</t>
  </si>
  <si>
    <t>CONTRIBUIR A LA GESTION INTEGRADA DEL RECURSO HIDRICO A EFECTO DE GARANTIZAR SU ACCESO A LA POBLACION Y LOS ECOSISTEMAS, A TRAVES DE ACCIONES DE INFRAESTRUCTURA SUSTENTABLE EN MATERIA DE AGUA POTABLE, ALCANTARILLADO Y SANEAMIENTO.</t>
  </si>
  <si>
    <t>CONTRIBUIR A UN LEON SALUDABLE Y SUSTENTABLE, MEDIANTE LA DISMINUCION DE LA CONTAMINACION AMBIENTAL POR RESIDUOS SOLIDOS URBANOS.</t>
  </si>
  <si>
    <t>CONTRIBUIR A LA DISMINUCION DE ENFERMEDADES CRONICO-DEGENERATIVAS MEDIANTE LA IMPARTICION DE TALLERES DE ALIMENTACION SALUDABLE</t>
  </si>
  <si>
    <t>CONTRIBUIR A LA ENTREGA DE SOLUCIONES INTEGRALES Y TRANSVERSALES MEDIANTE APOYOS SOCIALES PARA LA CIUDADANIA</t>
  </si>
  <si>
    <t>COADYUVAR PARA LA ATENCION EN SALUD DE PRIMER NIVEL DE ATENCION A POBLACION VULNERABLES DEL MUNICIPIO DE LEON QUE NO CUENTE CON RED DE APOYO Y NO TENGAN UN ACCESO A UN SERVICIO DE SALUD PUBLICO MEDIANTE LAS ATENCIONES QUE OFRECEN LAS UNIDADES MOVILES</t>
  </si>
  <si>
    <t>CONTRIBUIR A LA REDUCCION DE LA MORBIMORTALIDAD DE LAS PRINCIPALES PATOLOGIAS QUE AQUEJAN LA SALUD PUBLICA EN EL MUNICIPIO DE LEON, MEDIANTE LA PREVENCION Y FORMACION DE HABITOS SALUDABLES Y NUTRICIONALES.</t>
  </si>
  <si>
    <t>COADYUVAR A LA OFERTA DE ATENCIONES EN SALUD PARA LA CIUDADANIA LEONESA CON UN SISTEMA DE ATENCION DE SALUD A DISTANCIA MEDIANTE LA IMPLEMENTACION DE UNA PLATAFORMA DIGITAL</t>
  </si>
  <si>
    <t>CONTRIBUIR A QUE LAS MUJERES QUE VIVEN VIOLENCIA PUEDAN ACCEDER A UN SERVICIO DE ATENCION Y PREVENCION A VICTIMAS MEDIANTE LA CREACION DE ESPACIOS SEGUROS.</t>
  </si>
  <si>
    <t>CONTRIBUIR A LA MEJORA DE PROSPERIDAD PARA GRUPOS EN SITUACION DE VULNERABILIDAD.</t>
  </si>
  <si>
    <t>CONTRIBUIR AL DESARROLLO PLENO DE LAS MUJERES MEDIANTE ABONAR A GARANTIZAR EL EJERCICIO PLENO DE LOS DERECHOS HUMANOS DE LAS MUJERES.</t>
  </si>
  <si>
    <t>DISMINUCION DE NInAS, NInOS Y ADOLESCENTES EN SITUACION DE VULNERABILIDAD.</t>
  </si>
  <si>
    <t>CONTRIBUIR CON LA ATENCION DE LAS NECESIDADES JUVENILES MEDIANTE LA CREACION DE ACCIONES QUE MEJOREN EL ENTORNO ASI COMO LA POSIBILIDAD DE DESARROLLAR SUS HABILIDADES</t>
  </si>
  <si>
    <t>FACILITAR EL ACCESO AL EMPLEO, EL BIENESTAR Y EL DESARROLLO ECONOMICO DE LOS DIFERENTES SECTORES DE LA POBLACION</t>
  </si>
  <si>
    <t>CONTRIBUIR A GARANTIZAR EL ESTADO DE DERECHO PARA PROMOVER LA JUSTICIA, LA LEGALIDAD Y LA PAZ MEDIANTE LA IMPLEMENTACION DE UN MODELO DE SEGURIDAD CIVICA Y COLABORATIVA, DONDE LA SOCIEDAD SEA CORRESPONSABLE DE LA TRANQUILIDAD Y EL BIENESTAR SOCIAL , A TRAVES DE LA INCLUSION, LA CULTURA DE LA PAZ, EL RESCATE DE VALORES Y LA INTEGRACION FAMILIAR</t>
  </si>
  <si>
    <t>CONTRIBUIR A QUE LOS HOGARES DE BAJOS INGRESOS DEL MUNICIPIO DE LEON ACCEDAN AL DERECHO CONSTITUCIONAL DE UNA VIVIENDA DIGNA Y ADECUADA A TRAVES DE SOLUCIONES HABITACIONALES BIEN UBICADAS, DIGNAS Y DE CALIDAD MEDIANTE LA GESTION Y OTORGAMIENTO DE APOYOS, CREDITOS Y/O SUBSIDIOS.</t>
  </si>
  <si>
    <t>CONTRIBUIR A LAS PERSONAS BUSCADORAS DE EMPLEO DESEMPLEADAS, SUBEMPLEADAS O QUE SE ENCUENTRAN EN ACTIVO LABORANDO MEDIANTE LA CAPACITACION, RECONVERSION O FORTALECIMIENTO DE SUS HABILIDADES TECNICAS Y/O LABORALES PARA MEJORAR SUS OPORTUNIDADES DE COLOCACION EN UN EMPLEO FORMAL O DE INICIAR UNA ACTIVIDAD DE OCUPACION POR CUENTA PROPIA.</t>
  </si>
  <si>
    <t>CONTRIBUIR EN LA GENERACION DE LAS CONDICIONES PARA LA CONSERVACION DE AUTO EMPLEOS EN LOS MERCADOS PUBLICOS.</t>
  </si>
  <si>
    <t>CONTRIBUIR A AUMENTAR LA TASA DE SUPERVIVENCIA Y APERTURA DE LAS MICRO, PEQUEnAS Y MEDIANAS EMPRESAS EN GUANAJUATO</t>
  </si>
  <si>
    <t>CONTRIBUIR A AUMENTAR DE LA TASA DE SUPERVIVENCIA Y APERTURA DE LAS MICRO, PEQUEnAS Y MEDIANAS EMPRESAS EN GUANAJUATO</t>
  </si>
  <si>
    <t>CONTRIBUIR A LA GENERACION DE NUEVAS OPORTUNIDADES DE EMPLEO QUE COMPLEMENTEN A LAS FUENTES QUE EXISTEN ACTUALMENTE, A TRAVES DEL IMPULSO A NUEVAS INVERSIONES.</t>
  </si>
  <si>
    <t>CONTRIBUIR A QUE LA POBLACION DEL MUNICIPIO DE LEON CUENTE CON MEJORES OPORTUNIDADES DE DESARROLLO MEDIANTE LA EDUCACION FORMAL Y NO FORMAL</t>
  </si>
  <si>
    <t>CONTRIBUIR A LA MEJORA DE LA COMPETITIVIDAD PARA COMPETIR CON EXITO EN EL SECTOR ECONOMICO DE ALTO VALOR AGREGADO, EN CONOCIMIENTO Y TECNOLOGIA CON EL IMPULSO DE LA ECONOMIA NARANJA Y DESARROLLO DE LABORATORIOS DE INNOVACION</t>
  </si>
  <si>
    <t>CONTRIBUIR A LA PLANEACION, INFRAESTRUCTURA Y CONECTIVIDAD MEDIANTE EL DESARROLLO DEL PROYECTO DE GRAN VISION: LEON 450, QUE PLANTEA EL DESARROLLO DEL MUNICIPIO Y SU ZONA METROPOLITANA PARA LAS SIGUIENTES DECADAS</t>
  </si>
  <si>
    <t>CONTRIBUIR EN EL DESARROLLO E IMPLEMENTACION DE SOLUCIONES VIALES A TRAVES DEL DESPLIEGUE DE PLANES, ESTUDIOS, PROYECTOS Y OBRAS QUE MEJOREN EL FLUJO VIAL PARA LA CIUDADANIA</t>
  </si>
  <si>
    <t>CONTRIBUIR A LA CONECTIVIDAD DEL MUNICIPIO A TRAVES DEL MANTENIMIENTO, DESARROLLO E IMPLEMENTACION DE LA INFRAESTRUCTURAEN BENEFICIO A LA CIUDADANIA Y LA TOMA DE DECISIONES</t>
  </si>
  <si>
    <t>NA</t>
  </si>
  <si>
    <t>Municipio de León
Programas y Proyectos de Inversión
Del 01 de Enero al 30 de Junio de 2023</t>
  </si>
  <si>
    <t xml:space="preserve">debido a que el cúmulo de la información genera que no sea legible de forma impresa, considerando que se detallan los importes al cierre del presupuesto de Egresos a junio de 2023, </t>
  </si>
  <si>
    <r>
      <t xml:space="preserve">con un total de </t>
    </r>
    <r>
      <rPr>
        <sz val="10"/>
        <rFont val="Arial"/>
        <family val="2"/>
      </rPr>
      <t>43</t>
    </r>
    <r>
      <rPr>
        <sz val="10"/>
        <color theme="1"/>
        <rFont val="Arial"/>
        <family val="2"/>
      </rPr>
      <t xml:space="preserve"> programas presupuestarios del programa de inversión</t>
    </r>
  </si>
  <si>
    <t>AMIGOS DEL PLANETA</t>
  </si>
  <si>
    <t>CONTRIBUIR JUNTO CON LA CIUDADANA A A LA MEJORA DEL EQUILIBRIO ECOLOGICO DEL MUNICIPIO MEDIANTE ACCIONES QUE MEJOREN LA CALIDAD DE VIDA DE LOS HABITANTES DEL MUNICIPIO HACIENDOLO MAS SUSTENTABLE.</t>
  </si>
  <si>
    <t>DIRECCION GENERAL DE MEDIO AMBIENTE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</si>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</sst>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9" fontId="0" fillId="0" borderId="0" xfId="17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4" borderId="1" xfId="16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vertical="center" wrapText="1"/>
      <protection locked="0"/>
    </xf>
    <xf numFmtId="0" fontId="4" fillId="4" borderId="3" xfId="0" applyFont="1" applyFill="1" applyBorder="1" applyAlignment="1" applyProtection="1">
      <alignment horizontal="centerContinuous" vertical="center" wrapText="1"/>
      <protection locked="0"/>
    </xf>
    <xf numFmtId="0" fontId="4" fillId="4" borderId="4" xfId="0" applyFont="1" applyFill="1" applyBorder="1" applyAlignment="1" applyProtection="1">
      <alignment horizontal="centerContinuous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5" xfId="1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6" fontId="0" fillId="0" borderId="0" xfId="18" applyNumberFormat="1" applyFont="1" applyFill="1" applyAlignment="1" applyProtection="1">
      <alignment vertical="center"/>
      <protection locked="0"/>
    </xf>
    <xf numFmtId="9" fontId="0" fillId="0" borderId="0" xfId="17" applyFont="1" applyFill="1" applyAlignment="1" applyProtection="1">
      <alignment vertical="center"/>
      <protection locked="0"/>
    </xf>
    <xf numFmtId="166" fontId="0" fillId="0" borderId="0" xfId="18" applyNumberFormat="1" applyFont="1" applyAlignment="1" applyProtection="1">
      <alignment vertical="center"/>
      <protection locked="0"/>
    </xf>
    <xf numFmtId="9" fontId="0" fillId="0" borderId="0" xfId="17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165" fontId="4" fillId="0" borderId="8" xfId="2" applyNumberFormat="1" applyFont="1" applyBorder="1" applyAlignment="1" applyProtection="1">
      <alignment horizontal="center" vertical="center" wrapText="1"/>
      <protection locked="0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72"/>
  <sheetViews>
    <sheetView showGridLines="0" tabSelected="1" topLeftCell="A19" zoomScale="85" zoomScaleNormal="85" workbookViewId="0">
      <selection activeCell="N51" sqref="N51"/>
    </sheetView>
  </sheetViews>
  <sheetFormatPr baseColWidth="10" defaultColWidth="12" defaultRowHeight="11.25" x14ac:dyDescent="0.2"/>
  <cols>
    <col min="1" max="1" width="12" style="25"/>
    <col min="2" max="2" width="19.83203125" style="25" customWidth="1"/>
    <col min="3" max="3" width="26.33203125" style="25" bestFit="1" customWidth="1"/>
    <col min="4" max="4" width="35.33203125" style="25" bestFit="1" customWidth="1"/>
    <col min="5" max="6" width="15.5" style="25" bestFit="1" customWidth="1"/>
    <col min="7" max="7" width="17" style="25" bestFit="1" customWidth="1"/>
    <col min="8" max="12" width="13.33203125" style="25" customWidth="1"/>
    <col min="13" max="16" width="11.83203125" style="25" customWidth="1"/>
    <col min="17" max="16384" width="12" style="25"/>
  </cols>
  <sheetData>
    <row r="1" spans="2:33" s="14" customFormat="1" ht="46.5" customHeight="1" x14ac:dyDescent="0.2">
      <c r="B1" s="35" t="s">
        <v>149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2:33" s="14" customFormat="1" x14ac:dyDescent="0.2">
      <c r="B2" s="15"/>
      <c r="C2" s="15"/>
      <c r="D2" s="15"/>
      <c r="E2" s="15"/>
      <c r="F2" s="16"/>
      <c r="G2" s="17" t="s">
        <v>2</v>
      </c>
      <c r="H2" s="18"/>
      <c r="I2" s="19"/>
      <c r="J2" s="20" t="s">
        <v>8</v>
      </c>
      <c r="K2" s="20"/>
      <c r="L2" s="21"/>
      <c r="M2" s="22" t="s">
        <v>15</v>
      </c>
      <c r="N2" s="18"/>
      <c r="O2" s="8" t="s">
        <v>14</v>
      </c>
      <c r="P2" s="9"/>
    </row>
    <row r="3" spans="2:33" s="14" customFormat="1" ht="33.75" x14ac:dyDescent="0.2">
      <c r="B3" s="23" t="s">
        <v>16</v>
      </c>
      <c r="C3" s="23" t="s">
        <v>0</v>
      </c>
      <c r="D3" s="23" t="s">
        <v>5</v>
      </c>
      <c r="E3" s="23" t="s">
        <v>1</v>
      </c>
      <c r="F3" s="10" t="s">
        <v>3</v>
      </c>
      <c r="G3" s="10" t="s">
        <v>4</v>
      </c>
      <c r="H3" s="10" t="s">
        <v>6</v>
      </c>
      <c r="I3" s="10" t="s">
        <v>9</v>
      </c>
      <c r="J3" s="10" t="s">
        <v>4</v>
      </c>
      <c r="K3" s="10" t="s">
        <v>7</v>
      </c>
      <c r="L3" s="10" t="s">
        <v>40</v>
      </c>
      <c r="M3" s="10" t="s">
        <v>10</v>
      </c>
      <c r="N3" s="10" t="s">
        <v>11</v>
      </c>
      <c r="O3" s="11" t="s">
        <v>12</v>
      </c>
      <c r="P3" s="11" t="s">
        <v>13</v>
      </c>
    </row>
    <row r="4" spans="2:33" x14ac:dyDescent="0.2">
      <c r="B4" s="24">
        <v>100186</v>
      </c>
      <c r="C4" s="25" t="s">
        <v>47</v>
      </c>
      <c r="D4" s="25" t="s">
        <v>110</v>
      </c>
      <c r="E4" s="25" t="s">
        <v>48</v>
      </c>
      <c r="F4" s="26">
        <v>213384371.46000001</v>
      </c>
      <c r="G4" s="26">
        <v>38925089.280000001</v>
      </c>
      <c r="H4" s="26">
        <v>0</v>
      </c>
      <c r="I4" s="24" t="s">
        <v>148</v>
      </c>
      <c r="J4" s="24" t="s">
        <v>148</v>
      </c>
      <c r="K4" s="24" t="s">
        <v>148</v>
      </c>
      <c r="L4" s="24" t="s">
        <v>148</v>
      </c>
      <c r="M4" s="27">
        <f>H4/F4</f>
        <v>0</v>
      </c>
      <c r="N4" s="27">
        <f>H4/G4</f>
        <v>0</v>
      </c>
      <c r="O4" s="27">
        <v>0</v>
      </c>
      <c r="P4" s="27">
        <v>0</v>
      </c>
      <c r="W4" s="33"/>
      <c r="X4" s="33"/>
      <c r="Y4" s="33"/>
    </row>
    <row r="5" spans="2:33" x14ac:dyDescent="0.2">
      <c r="B5" s="24">
        <v>100240</v>
      </c>
      <c r="C5" s="25" t="s">
        <v>49</v>
      </c>
      <c r="D5" s="25" t="s">
        <v>111</v>
      </c>
      <c r="E5" s="25" t="s">
        <v>50</v>
      </c>
      <c r="F5" s="28">
        <v>0</v>
      </c>
      <c r="G5" s="28">
        <v>38539.870000000003</v>
      </c>
      <c r="H5" s="28">
        <v>0</v>
      </c>
      <c r="I5" s="13">
        <v>0.83385714285714285</v>
      </c>
      <c r="J5" s="13">
        <v>0.83385714285714285</v>
      </c>
      <c r="K5" s="13">
        <v>0</v>
      </c>
      <c r="L5" s="25" t="s">
        <v>155</v>
      </c>
      <c r="M5" s="29">
        <v>0</v>
      </c>
      <c r="N5" s="29">
        <f>H5/G5</f>
        <v>0</v>
      </c>
      <c r="O5" s="29">
        <f>K5/I5</f>
        <v>0</v>
      </c>
      <c r="P5" s="29">
        <f>K5/J5</f>
        <v>0</v>
      </c>
      <c r="W5" s="33"/>
      <c r="X5" s="33"/>
      <c r="Y5" s="33"/>
      <c r="AE5" s="34"/>
      <c r="AF5" s="34"/>
      <c r="AG5" s="34"/>
    </row>
    <row r="6" spans="2:33" x14ac:dyDescent="0.2">
      <c r="B6" s="24">
        <v>100242</v>
      </c>
      <c r="C6" s="25" t="s">
        <v>51</v>
      </c>
      <c r="D6" s="25" t="s">
        <v>112</v>
      </c>
      <c r="E6" s="25" t="s">
        <v>52</v>
      </c>
      <c r="F6" s="28">
        <v>200000000</v>
      </c>
      <c r="G6" s="28">
        <v>231852855.53</v>
      </c>
      <c r="H6" s="28">
        <v>26229759.609999999</v>
      </c>
      <c r="I6" s="13">
        <v>0.96296296296296291</v>
      </c>
      <c r="J6" s="13">
        <v>0.96296296296296291</v>
      </c>
      <c r="K6" s="13">
        <v>0.26085185185185183</v>
      </c>
      <c r="L6" s="25" t="s">
        <v>155</v>
      </c>
      <c r="M6" s="29">
        <f t="shared" ref="M6:M46" si="0">H6/F6</f>
        <v>0.13114879804999999</v>
      </c>
      <c r="N6" s="29">
        <f t="shared" ref="N6:N47" si="1">H6/G6</f>
        <v>0.11313106129333855</v>
      </c>
      <c r="O6" s="29">
        <f t="shared" ref="O6:O47" si="2">K6/I6</f>
        <v>0.27088461538461539</v>
      </c>
      <c r="P6" s="29">
        <f t="shared" ref="P6:P47" si="3">K6/J6</f>
        <v>0.27088461538461539</v>
      </c>
      <c r="W6" s="33"/>
      <c r="X6" s="33"/>
      <c r="Y6" s="33"/>
      <c r="AE6" s="34"/>
      <c r="AF6" s="34"/>
      <c r="AG6" s="34"/>
    </row>
    <row r="7" spans="2:33" x14ac:dyDescent="0.2">
      <c r="B7" s="24">
        <v>100243</v>
      </c>
      <c r="C7" s="25" t="s">
        <v>53</v>
      </c>
      <c r="D7" s="25" t="s">
        <v>113</v>
      </c>
      <c r="E7" s="25" t="s">
        <v>52</v>
      </c>
      <c r="F7" s="28">
        <v>0</v>
      </c>
      <c r="G7" s="28">
        <v>700000</v>
      </c>
      <c r="H7" s="28">
        <v>625000</v>
      </c>
      <c r="I7" s="13">
        <v>0.8</v>
      </c>
      <c r="J7" s="13">
        <v>0.8</v>
      </c>
      <c r="K7" s="13">
        <v>0.40262000000000003</v>
      </c>
      <c r="L7" s="25" t="s">
        <v>155</v>
      </c>
      <c r="M7" s="29">
        <v>1</v>
      </c>
      <c r="N7" s="29">
        <f t="shared" si="1"/>
        <v>0.8928571428571429</v>
      </c>
      <c r="O7" s="29">
        <f t="shared" si="2"/>
        <v>0.50327500000000003</v>
      </c>
      <c r="P7" s="29">
        <f t="shared" si="3"/>
        <v>0.50327500000000003</v>
      </c>
      <c r="W7" s="33"/>
      <c r="X7" s="33"/>
      <c r="Y7" s="33"/>
      <c r="AE7" s="34"/>
      <c r="AF7" s="34"/>
      <c r="AG7" s="34"/>
    </row>
    <row r="8" spans="2:33" x14ac:dyDescent="0.2">
      <c r="B8" s="24">
        <v>100246</v>
      </c>
      <c r="C8" s="25" t="s">
        <v>54</v>
      </c>
      <c r="D8" s="25" t="s">
        <v>114</v>
      </c>
      <c r="E8" s="25" t="s">
        <v>55</v>
      </c>
      <c r="F8" s="28">
        <v>11849925</v>
      </c>
      <c r="G8" s="28">
        <v>199752264.19</v>
      </c>
      <c r="H8" s="28">
        <v>17658508.23</v>
      </c>
      <c r="I8" s="13">
        <v>0.93047619047619046</v>
      </c>
      <c r="J8" s="13">
        <v>0.93047619047619046</v>
      </c>
      <c r="K8" s="13">
        <v>0.35281904761904764</v>
      </c>
      <c r="L8" s="25" t="s">
        <v>155</v>
      </c>
      <c r="M8" s="29">
        <f>H8/F8</f>
        <v>1.4901789023981165</v>
      </c>
      <c r="N8" s="29">
        <f t="shared" si="1"/>
        <v>8.8402042908528003E-2</v>
      </c>
      <c r="O8" s="29">
        <f t="shared" si="2"/>
        <v>0.37918116683725694</v>
      </c>
      <c r="P8" s="29">
        <f t="shared" si="3"/>
        <v>0.37918116683725694</v>
      </c>
      <c r="W8" s="33"/>
      <c r="X8" s="33"/>
      <c r="Y8" s="33"/>
      <c r="AE8" s="34"/>
      <c r="AF8" s="34"/>
      <c r="AG8" s="34"/>
    </row>
    <row r="9" spans="2:33" x14ac:dyDescent="0.2">
      <c r="B9" s="24">
        <v>100247</v>
      </c>
      <c r="C9" s="25" t="s">
        <v>56</v>
      </c>
      <c r="D9" s="25" t="s">
        <v>114</v>
      </c>
      <c r="E9" s="25" t="s">
        <v>55</v>
      </c>
      <c r="F9" s="28">
        <v>0</v>
      </c>
      <c r="G9" s="28">
        <v>0</v>
      </c>
      <c r="H9" s="28">
        <v>0</v>
      </c>
      <c r="I9" s="13">
        <v>0.75</v>
      </c>
      <c r="J9" s="13">
        <v>0.75</v>
      </c>
      <c r="K9" s="13">
        <v>0.1295</v>
      </c>
      <c r="L9" s="25" t="s">
        <v>155</v>
      </c>
      <c r="M9" s="29">
        <v>0</v>
      </c>
      <c r="N9" s="29">
        <v>0</v>
      </c>
      <c r="O9" s="29">
        <f t="shared" si="2"/>
        <v>0.17266666666666666</v>
      </c>
      <c r="P9" s="29">
        <f t="shared" si="3"/>
        <v>0.17266666666666666</v>
      </c>
      <c r="W9" s="33"/>
      <c r="X9" s="33"/>
      <c r="Y9" s="33"/>
      <c r="AE9" s="34"/>
      <c r="AF9" s="34"/>
      <c r="AG9" s="34"/>
    </row>
    <row r="10" spans="2:33" x14ac:dyDescent="0.2">
      <c r="B10" s="24">
        <v>100248</v>
      </c>
      <c r="C10" s="25" t="s">
        <v>57</v>
      </c>
      <c r="D10" s="25" t="s">
        <v>114</v>
      </c>
      <c r="E10" s="25" t="s">
        <v>55</v>
      </c>
      <c r="F10" s="28">
        <v>81578778</v>
      </c>
      <c r="G10" s="28">
        <v>280946954.58999997</v>
      </c>
      <c r="H10" s="28">
        <v>6801966.2199999997</v>
      </c>
      <c r="I10" s="13">
        <v>0.84615384615384615</v>
      </c>
      <c r="J10" s="13">
        <v>0.84615384615384615</v>
      </c>
      <c r="K10" s="13">
        <v>0.18972307692307694</v>
      </c>
      <c r="L10" s="25" t="s">
        <v>155</v>
      </c>
      <c r="M10" s="29">
        <f t="shared" si="0"/>
        <v>8.3379113867089308E-2</v>
      </c>
      <c r="N10" s="29">
        <f t="shared" si="1"/>
        <v>2.4210855853292489E-2</v>
      </c>
      <c r="O10" s="29">
        <f t="shared" si="2"/>
        <v>0.22421818181818184</v>
      </c>
      <c r="P10" s="29">
        <f t="shared" si="3"/>
        <v>0.22421818181818184</v>
      </c>
      <c r="W10" s="33"/>
      <c r="X10" s="33"/>
      <c r="Y10" s="33"/>
      <c r="AE10" s="34"/>
      <c r="AF10" s="34"/>
      <c r="AG10" s="34"/>
    </row>
    <row r="11" spans="2:33" x14ac:dyDescent="0.2">
      <c r="B11" s="24">
        <v>100249</v>
      </c>
      <c r="C11" s="25" t="s">
        <v>58</v>
      </c>
      <c r="D11" s="25" t="s">
        <v>115</v>
      </c>
      <c r="E11" s="25" t="s">
        <v>59</v>
      </c>
      <c r="F11" s="28">
        <v>0</v>
      </c>
      <c r="G11" s="28">
        <v>5019076.6100000003</v>
      </c>
      <c r="H11" s="28">
        <v>908356.67</v>
      </c>
      <c r="I11" s="13">
        <v>0.75</v>
      </c>
      <c r="J11" s="13">
        <v>0.75</v>
      </c>
      <c r="K11" s="13">
        <v>0.1</v>
      </c>
      <c r="L11" s="25" t="s">
        <v>155</v>
      </c>
      <c r="M11" s="29">
        <v>1</v>
      </c>
      <c r="N11" s="29">
        <f t="shared" si="1"/>
        <v>0.18098083384306021</v>
      </c>
      <c r="O11" s="29">
        <f t="shared" si="2"/>
        <v>0.13333333333333333</v>
      </c>
      <c r="P11" s="29">
        <f t="shared" si="3"/>
        <v>0.13333333333333333</v>
      </c>
      <c r="W11" s="33"/>
      <c r="X11" s="33"/>
      <c r="Y11" s="33"/>
      <c r="AE11" s="34"/>
      <c r="AF11" s="34"/>
      <c r="AG11" s="34"/>
    </row>
    <row r="12" spans="2:33" x14ac:dyDescent="0.2">
      <c r="B12" s="24">
        <v>100250</v>
      </c>
      <c r="C12" s="25" t="s">
        <v>60</v>
      </c>
      <c r="D12" s="25" t="s">
        <v>114</v>
      </c>
      <c r="E12" s="25" t="s">
        <v>55</v>
      </c>
      <c r="F12" s="28">
        <v>383825537.69999999</v>
      </c>
      <c r="G12" s="28">
        <v>1597369136.3299999</v>
      </c>
      <c r="H12" s="28">
        <v>209854034.50999999</v>
      </c>
      <c r="I12" s="13">
        <v>0.96296296296296291</v>
      </c>
      <c r="J12" s="13">
        <v>0.96296296296296291</v>
      </c>
      <c r="K12" s="13">
        <v>0.31271296296296297</v>
      </c>
      <c r="L12" s="25" t="s">
        <v>155</v>
      </c>
      <c r="M12" s="29">
        <f t="shared" si="0"/>
        <v>0.54674328281413875</v>
      </c>
      <c r="N12" s="29">
        <f t="shared" si="1"/>
        <v>0.13137478979476558</v>
      </c>
      <c r="O12" s="29">
        <f t="shared" si="2"/>
        <v>0.32474038461538463</v>
      </c>
      <c r="P12" s="29">
        <f t="shared" si="3"/>
        <v>0.32474038461538463</v>
      </c>
      <c r="W12" s="33"/>
      <c r="X12" s="33"/>
      <c r="Y12" s="33"/>
      <c r="AE12" s="34"/>
      <c r="AF12" s="34"/>
      <c r="AG12" s="34"/>
    </row>
    <row r="13" spans="2:33" x14ac:dyDescent="0.2">
      <c r="B13" s="24">
        <v>100251</v>
      </c>
      <c r="C13" s="25" t="s">
        <v>61</v>
      </c>
      <c r="D13" s="25" t="s">
        <v>116</v>
      </c>
      <c r="E13" s="25" t="s">
        <v>62</v>
      </c>
      <c r="F13" s="28">
        <v>267341722.61000001</v>
      </c>
      <c r="G13" s="28">
        <v>416730055.97000003</v>
      </c>
      <c r="H13" s="28">
        <v>74111632.409999996</v>
      </c>
      <c r="I13" s="13">
        <v>0.80086956521739128</v>
      </c>
      <c r="J13" s="13">
        <v>0.80086956521739128</v>
      </c>
      <c r="K13" s="13">
        <v>0.357604743083004</v>
      </c>
      <c r="L13" s="25" t="s">
        <v>155</v>
      </c>
      <c r="M13" s="29">
        <f t="shared" si="0"/>
        <v>0.27721685820852798</v>
      </c>
      <c r="N13" s="29">
        <f t="shared" si="1"/>
        <v>0.17784086208395589</v>
      </c>
      <c r="O13" s="29">
        <f t="shared" si="2"/>
        <v>0.44652058039680198</v>
      </c>
      <c r="P13" s="29">
        <f t="shared" si="3"/>
        <v>0.44652058039680198</v>
      </c>
      <c r="W13" s="33"/>
      <c r="X13" s="33"/>
      <c r="Y13" s="33"/>
      <c r="AE13" s="34"/>
      <c r="AF13" s="34"/>
      <c r="AG13" s="34"/>
    </row>
    <row r="14" spans="2:33" x14ac:dyDescent="0.2">
      <c r="B14" s="24">
        <v>100252</v>
      </c>
      <c r="C14" s="25" t="s">
        <v>63</v>
      </c>
      <c r="D14" s="25" t="s">
        <v>116</v>
      </c>
      <c r="E14" s="25" t="s">
        <v>62</v>
      </c>
      <c r="F14" s="28">
        <v>14969983</v>
      </c>
      <c r="G14" s="28">
        <v>59845113.229999997</v>
      </c>
      <c r="H14" s="28">
        <v>3242991.02</v>
      </c>
      <c r="I14" s="13">
        <v>0.83699999999999997</v>
      </c>
      <c r="J14" s="13">
        <v>0.83699999999999997</v>
      </c>
      <c r="K14" s="13">
        <v>4.9980000000000004E-2</v>
      </c>
      <c r="L14" s="25" t="s">
        <v>155</v>
      </c>
      <c r="M14" s="29">
        <f t="shared" si="0"/>
        <v>0.21663291267598633</v>
      </c>
      <c r="N14" s="29">
        <f t="shared" si="1"/>
        <v>5.4189738225347832E-2</v>
      </c>
      <c r="O14" s="29">
        <f t="shared" si="2"/>
        <v>5.9713261648745526E-2</v>
      </c>
      <c r="P14" s="29">
        <f t="shared" si="3"/>
        <v>5.9713261648745526E-2</v>
      </c>
      <c r="W14" s="33"/>
      <c r="X14" s="33"/>
      <c r="Y14" s="33"/>
      <c r="AE14" s="34"/>
      <c r="AF14" s="34"/>
      <c r="AG14" s="34"/>
    </row>
    <row r="15" spans="2:33" x14ac:dyDescent="0.2">
      <c r="B15" s="24">
        <v>100253</v>
      </c>
      <c r="C15" s="25" t="s">
        <v>64</v>
      </c>
      <c r="D15" s="25" t="s">
        <v>116</v>
      </c>
      <c r="E15" s="25" t="s">
        <v>62</v>
      </c>
      <c r="F15" s="28">
        <v>10000000</v>
      </c>
      <c r="G15" s="28">
        <v>11834733</v>
      </c>
      <c r="H15" s="28">
        <v>0</v>
      </c>
      <c r="I15" s="13">
        <v>0.65</v>
      </c>
      <c r="J15" s="13">
        <v>0.65</v>
      </c>
      <c r="K15" s="13">
        <v>0</v>
      </c>
      <c r="L15" s="25" t="s">
        <v>155</v>
      </c>
      <c r="M15" s="29">
        <v>0</v>
      </c>
      <c r="N15" s="29">
        <f t="shared" si="1"/>
        <v>0</v>
      </c>
      <c r="O15" s="29">
        <f t="shared" si="2"/>
        <v>0</v>
      </c>
      <c r="P15" s="29">
        <f t="shared" si="3"/>
        <v>0</v>
      </c>
      <c r="W15" s="33"/>
      <c r="X15" s="33"/>
      <c r="Y15" s="33"/>
      <c r="AE15" s="34"/>
      <c r="AF15" s="34"/>
      <c r="AG15" s="34"/>
    </row>
    <row r="16" spans="2:33" x14ac:dyDescent="0.2">
      <c r="B16" s="24">
        <v>100254</v>
      </c>
      <c r="C16" s="25" t="s">
        <v>65</v>
      </c>
      <c r="D16" s="25" t="s">
        <v>117</v>
      </c>
      <c r="E16" s="25" t="s">
        <v>66</v>
      </c>
      <c r="F16" s="28">
        <v>0</v>
      </c>
      <c r="G16" s="28">
        <v>9340000</v>
      </c>
      <c r="H16" s="28">
        <v>4760000</v>
      </c>
      <c r="I16" s="13">
        <v>0.9375</v>
      </c>
      <c r="J16" s="13">
        <v>0.90921249999999998</v>
      </c>
      <c r="K16" s="13">
        <v>0.47198125000000007</v>
      </c>
      <c r="L16" s="25" t="s">
        <v>155</v>
      </c>
      <c r="M16" s="29">
        <v>1</v>
      </c>
      <c r="N16" s="29">
        <f t="shared" si="1"/>
        <v>0.50963597430406848</v>
      </c>
      <c r="O16" s="29">
        <f t="shared" si="2"/>
        <v>0.50344666666666671</v>
      </c>
      <c r="P16" s="29">
        <f t="shared" si="3"/>
        <v>0.51910994404498412</v>
      </c>
      <c r="W16" s="33"/>
      <c r="X16" s="33"/>
      <c r="Y16" s="33"/>
      <c r="AE16" s="34"/>
      <c r="AF16" s="34"/>
      <c r="AG16" s="34"/>
    </row>
    <row r="17" spans="2:33" x14ac:dyDescent="0.2">
      <c r="B17" s="24">
        <v>100255</v>
      </c>
      <c r="C17" s="25" t="s">
        <v>67</v>
      </c>
      <c r="D17" s="25" t="s">
        <v>118</v>
      </c>
      <c r="E17" s="25" t="s">
        <v>68</v>
      </c>
      <c r="F17" s="28">
        <v>21500000</v>
      </c>
      <c r="G17" s="28">
        <v>27670176.989999998</v>
      </c>
      <c r="H17" s="28">
        <v>12212483.41</v>
      </c>
      <c r="I17" s="13">
        <v>0.94444444444444442</v>
      </c>
      <c r="J17" s="13">
        <v>0.89960555555555566</v>
      </c>
      <c r="K17" s="13">
        <v>0.36153333333333332</v>
      </c>
      <c r="L17" s="25" t="s">
        <v>155</v>
      </c>
      <c r="M17" s="29">
        <f t="shared" si="0"/>
        <v>0.56802248418604651</v>
      </c>
      <c r="N17" s="29">
        <f t="shared" si="1"/>
        <v>0.44135906374627065</v>
      </c>
      <c r="O17" s="29">
        <f t="shared" si="2"/>
        <v>0.38279999999999997</v>
      </c>
      <c r="P17" s="29">
        <f t="shared" si="3"/>
        <v>0.40187983622451812</v>
      </c>
      <c r="W17" s="33"/>
      <c r="X17" s="33"/>
      <c r="Y17" s="33"/>
      <c r="AE17" s="34"/>
      <c r="AF17" s="34"/>
      <c r="AG17" s="34"/>
    </row>
    <row r="18" spans="2:33" x14ac:dyDescent="0.2">
      <c r="B18" s="24">
        <v>100256</v>
      </c>
      <c r="C18" s="25" t="s">
        <v>69</v>
      </c>
      <c r="D18" s="25" t="s">
        <v>119</v>
      </c>
      <c r="E18" s="25" t="s">
        <v>68</v>
      </c>
      <c r="F18" s="28">
        <v>106863676</v>
      </c>
      <c r="G18" s="28">
        <v>114740382.89</v>
      </c>
      <c r="H18" s="28">
        <v>40892856.93</v>
      </c>
      <c r="I18" s="13">
        <v>0.94444444444444442</v>
      </c>
      <c r="J18" s="13">
        <v>0.94444444444444442</v>
      </c>
      <c r="K18" s="13">
        <v>0.3564444444444444</v>
      </c>
      <c r="L18" s="25" t="s">
        <v>155</v>
      </c>
      <c r="M18" s="29">
        <f t="shared" si="0"/>
        <v>0.38266376808898095</v>
      </c>
      <c r="N18" s="29">
        <f t="shared" si="1"/>
        <v>0.35639463543714517</v>
      </c>
      <c r="O18" s="29">
        <f t="shared" si="2"/>
        <v>0.37741176470588234</v>
      </c>
      <c r="P18" s="29">
        <f t="shared" si="3"/>
        <v>0.37741176470588234</v>
      </c>
      <c r="W18" s="33"/>
      <c r="X18" s="33"/>
      <c r="Y18" s="33"/>
      <c r="AE18" s="34"/>
      <c r="AF18" s="34"/>
      <c r="AG18" s="34"/>
    </row>
    <row r="19" spans="2:33" x14ac:dyDescent="0.2">
      <c r="B19" s="24">
        <v>100257</v>
      </c>
      <c r="C19" s="25" t="s">
        <v>152</v>
      </c>
      <c r="D19" s="25" t="s">
        <v>153</v>
      </c>
      <c r="E19" s="25" t="s">
        <v>154</v>
      </c>
      <c r="F19" s="28">
        <v>0</v>
      </c>
      <c r="G19" s="28">
        <v>577933</v>
      </c>
      <c r="H19" s="28">
        <v>61758.2</v>
      </c>
      <c r="I19" s="13">
        <v>0.5</v>
      </c>
      <c r="J19" s="13">
        <v>0.5</v>
      </c>
      <c r="K19" s="13">
        <v>0.5</v>
      </c>
      <c r="L19" s="25" t="s">
        <v>155</v>
      </c>
      <c r="M19" s="29">
        <v>1</v>
      </c>
      <c r="N19" s="29">
        <f t="shared" si="1"/>
        <v>0.10686048382771013</v>
      </c>
      <c r="O19" s="29">
        <v>0</v>
      </c>
      <c r="P19" s="29">
        <v>0</v>
      </c>
      <c r="W19" s="33"/>
      <c r="X19" s="33"/>
      <c r="Y19" s="33"/>
      <c r="AE19" s="34"/>
      <c r="AF19" s="34"/>
      <c r="AG19" s="34"/>
    </row>
    <row r="20" spans="2:33" x14ac:dyDescent="0.2">
      <c r="B20" s="24">
        <v>100258</v>
      </c>
      <c r="C20" s="25" t="s">
        <v>70</v>
      </c>
      <c r="D20" s="25" t="s">
        <v>120</v>
      </c>
      <c r="E20" s="25" t="s">
        <v>71</v>
      </c>
      <c r="F20" s="28">
        <v>46900000</v>
      </c>
      <c r="G20" s="28">
        <v>50714958</v>
      </c>
      <c r="H20" s="28">
        <v>3811710</v>
      </c>
      <c r="I20" s="13">
        <v>0.8</v>
      </c>
      <c r="J20" s="13">
        <v>0.8</v>
      </c>
      <c r="K20" s="13">
        <v>0.47871111111111109</v>
      </c>
      <c r="L20" s="25" t="s">
        <v>155</v>
      </c>
      <c r="M20" s="29">
        <f t="shared" si="0"/>
        <v>8.1273134328358212E-2</v>
      </c>
      <c r="N20" s="29">
        <f t="shared" si="1"/>
        <v>7.5159482533732946E-2</v>
      </c>
      <c r="O20" s="29">
        <f t="shared" si="2"/>
        <v>0.59838888888888886</v>
      </c>
      <c r="P20" s="29">
        <f t="shared" si="3"/>
        <v>0.59838888888888886</v>
      </c>
      <c r="W20" s="33"/>
      <c r="X20" s="33"/>
      <c r="Y20" s="33"/>
      <c r="AE20" s="34"/>
      <c r="AF20" s="34"/>
      <c r="AG20" s="34"/>
    </row>
    <row r="21" spans="2:33" x14ac:dyDescent="0.2">
      <c r="B21" s="24">
        <v>100259</v>
      </c>
      <c r="C21" s="25" t="s">
        <v>72</v>
      </c>
      <c r="D21" s="25" t="s">
        <v>121</v>
      </c>
      <c r="E21" s="25" t="s">
        <v>66</v>
      </c>
      <c r="F21" s="28">
        <v>248144034.65000001</v>
      </c>
      <c r="G21" s="28">
        <v>642772377.53999996</v>
      </c>
      <c r="H21" s="28">
        <v>102878101.54000001</v>
      </c>
      <c r="I21" s="13">
        <v>0.92</v>
      </c>
      <c r="J21" s="13">
        <v>0.92</v>
      </c>
      <c r="K21" s="13">
        <v>0.22870199999999996</v>
      </c>
      <c r="L21" s="25" t="s">
        <v>155</v>
      </c>
      <c r="M21" s="29">
        <f t="shared" si="0"/>
        <v>0.41459026683880029</v>
      </c>
      <c r="N21" s="29">
        <f t="shared" si="1"/>
        <v>0.16005370662275833</v>
      </c>
      <c r="O21" s="29">
        <f t="shared" si="2"/>
        <v>0.24858913043478256</v>
      </c>
      <c r="P21" s="29">
        <f t="shared" si="3"/>
        <v>0.24858913043478256</v>
      </c>
      <c r="W21" s="33"/>
      <c r="X21" s="33"/>
      <c r="Y21" s="33"/>
      <c r="AE21" s="34"/>
      <c r="AF21" s="34"/>
      <c r="AG21" s="34"/>
    </row>
    <row r="22" spans="2:33" x14ac:dyDescent="0.2">
      <c r="B22" s="24">
        <v>100260</v>
      </c>
      <c r="C22" s="25" t="s">
        <v>73</v>
      </c>
      <c r="D22" s="25" t="s">
        <v>122</v>
      </c>
      <c r="E22" s="25" t="s">
        <v>66</v>
      </c>
      <c r="F22" s="28">
        <v>201000000</v>
      </c>
      <c r="G22" s="28">
        <v>217000000</v>
      </c>
      <c r="H22" s="28">
        <v>458276.56</v>
      </c>
      <c r="I22" s="13">
        <v>0.83333333333333337</v>
      </c>
      <c r="J22" s="13">
        <v>0.83333333333333337</v>
      </c>
      <c r="K22" s="13">
        <v>0</v>
      </c>
      <c r="L22" s="25" t="s">
        <v>155</v>
      </c>
      <c r="M22" s="29">
        <f t="shared" si="0"/>
        <v>2.2799828855721393E-3</v>
      </c>
      <c r="N22" s="29">
        <f t="shared" si="1"/>
        <v>2.1118735483870968E-3</v>
      </c>
      <c r="O22" s="29">
        <f t="shared" si="2"/>
        <v>0</v>
      </c>
      <c r="P22" s="29">
        <f t="shared" si="3"/>
        <v>0</v>
      </c>
      <c r="W22" s="33"/>
      <c r="X22" s="33"/>
      <c r="Y22" s="33"/>
      <c r="AE22" s="34"/>
      <c r="AF22" s="34"/>
      <c r="AG22" s="34"/>
    </row>
    <row r="23" spans="2:33" x14ac:dyDescent="0.2">
      <c r="B23" s="24">
        <v>100261</v>
      </c>
      <c r="C23" s="25" t="s">
        <v>74</v>
      </c>
      <c r="D23" s="25" t="s">
        <v>123</v>
      </c>
      <c r="E23" s="25" t="s">
        <v>75</v>
      </c>
      <c r="F23" s="28">
        <v>18380449.789999999</v>
      </c>
      <c r="G23" s="28">
        <v>29491280.780000001</v>
      </c>
      <c r="H23" s="28">
        <v>4030892.17</v>
      </c>
      <c r="I23" s="13">
        <v>0.96666666666666667</v>
      </c>
      <c r="J23" s="13">
        <v>0.94433333333333325</v>
      </c>
      <c r="K23" s="13">
        <v>0.25564666666666669</v>
      </c>
      <c r="L23" s="25" t="s">
        <v>155</v>
      </c>
      <c r="M23" s="29">
        <f t="shared" si="0"/>
        <v>0.21930323882460334</v>
      </c>
      <c r="N23" s="29">
        <f t="shared" si="1"/>
        <v>0.13668081084947711</v>
      </c>
      <c r="O23" s="29">
        <f t="shared" si="2"/>
        <v>0.26446206896551727</v>
      </c>
      <c r="P23" s="29">
        <f t="shared" si="3"/>
        <v>0.27071655488881052</v>
      </c>
      <c r="W23" s="33"/>
      <c r="X23" s="33"/>
      <c r="Y23" s="33"/>
      <c r="AE23" s="34"/>
      <c r="AF23" s="34"/>
      <c r="AG23" s="34"/>
    </row>
    <row r="24" spans="2:33" x14ac:dyDescent="0.2">
      <c r="B24" s="24">
        <v>100262</v>
      </c>
      <c r="C24" s="25" t="s">
        <v>76</v>
      </c>
      <c r="D24" s="25" t="s">
        <v>124</v>
      </c>
      <c r="E24" s="25" t="s">
        <v>77</v>
      </c>
      <c r="F24" s="28">
        <v>293716821.67000002</v>
      </c>
      <c r="G24" s="28">
        <v>513352944.19999999</v>
      </c>
      <c r="H24" s="28">
        <v>196663407.52000001</v>
      </c>
      <c r="I24" s="13">
        <v>0.9285714285714286</v>
      </c>
      <c r="J24" s="13">
        <v>0.9285714285714286</v>
      </c>
      <c r="K24" s="13">
        <v>0.17612142857142857</v>
      </c>
      <c r="L24" s="25" t="s">
        <v>155</v>
      </c>
      <c r="M24" s="29">
        <f t="shared" si="0"/>
        <v>0.66956807717658562</v>
      </c>
      <c r="N24" s="29">
        <f t="shared" si="1"/>
        <v>0.38309589872222655</v>
      </c>
      <c r="O24" s="29">
        <f t="shared" si="2"/>
        <v>0.18966923076923076</v>
      </c>
      <c r="P24" s="29">
        <f t="shared" si="3"/>
        <v>0.18966923076923076</v>
      </c>
      <c r="W24" s="33"/>
      <c r="X24" s="33"/>
      <c r="Y24" s="33"/>
      <c r="AE24" s="34"/>
      <c r="AF24" s="34"/>
      <c r="AG24" s="34"/>
    </row>
    <row r="25" spans="2:33" x14ac:dyDescent="0.2">
      <c r="B25" s="24">
        <v>100263</v>
      </c>
      <c r="C25" s="25" t="s">
        <v>78</v>
      </c>
      <c r="D25" s="25" t="s">
        <v>125</v>
      </c>
      <c r="E25" s="25" t="s">
        <v>79</v>
      </c>
      <c r="F25" s="28">
        <v>705000</v>
      </c>
      <c r="G25" s="28">
        <v>705000</v>
      </c>
      <c r="H25" s="28">
        <v>705000</v>
      </c>
      <c r="I25" s="13">
        <v>0.7</v>
      </c>
      <c r="J25" s="13">
        <v>0.7</v>
      </c>
      <c r="K25" s="13">
        <v>0</v>
      </c>
      <c r="L25" s="25" t="s">
        <v>155</v>
      </c>
      <c r="M25" s="29">
        <f t="shared" si="0"/>
        <v>1</v>
      </c>
      <c r="N25" s="29">
        <f t="shared" si="1"/>
        <v>1</v>
      </c>
      <c r="O25" s="29">
        <f t="shared" si="2"/>
        <v>0</v>
      </c>
      <c r="P25" s="29">
        <f t="shared" si="3"/>
        <v>0</v>
      </c>
      <c r="W25" s="33"/>
      <c r="X25" s="33"/>
      <c r="Y25" s="33"/>
      <c r="AE25" s="34"/>
      <c r="AF25" s="34"/>
      <c r="AG25" s="34"/>
    </row>
    <row r="26" spans="2:33" x14ac:dyDescent="0.2">
      <c r="B26" s="24">
        <v>100265</v>
      </c>
      <c r="C26" s="25" t="s">
        <v>80</v>
      </c>
      <c r="D26" s="25" t="s">
        <v>126</v>
      </c>
      <c r="E26" s="25" t="s">
        <v>79</v>
      </c>
      <c r="F26" s="28">
        <v>3000000</v>
      </c>
      <c r="G26" s="28">
        <v>3000000</v>
      </c>
      <c r="H26" s="28">
        <v>1500000</v>
      </c>
      <c r="I26" s="13">
        <v>0.83333333333333337</v>
      </c>
      <c r="J26" s="13">
        <v>0.83333333333333337</v>
      </c>
      <c r="K26" s="13">
        <v>0</v>
      </c>
      <c r="L26" s="25" t="s">
        <v>155</v>
      </c>
      <c r="M26" s="29">
        <f t="shared" si="0"/>
        <v>0.5</v>
      </c>
      <c r="N26" s="29">
        <f t="shared" si="1"/>
        <v>0.5</v>
      </c>
      <c r="O26" s="29">
        <f t="shared" si="2"/>
        <v>0</v>
      </c>
      <c r="P26" s="29">
        <f t="shared" si="3"/>
        <v>0</v>
      </c>
      <c r="W26" s="33"/>
      <c r="X26" s="33"/>
      <c r="Y26" s="33"/>
      <c r="AE26" s="34"/>
      <c r="AF26" s="34"/>
      <c r="AG26" s="34"/>
    </row>
    <row r="27" spans="2:33" x14ac:dyDescent="0.2">
      <c r="B27" s="24">
        <v>100266</v>
      </c>
      <c r="C27" s="25" t="s">
        <v>81</v>
      </c>
      <c r="D27" s="25" t="s">
        <v>127</v>
      </c>
      <c r="E27" s="25" t="s">
        <v>71</v>
      </c>
      <c r="F27" s="28">
        <v>913350</v>
      </c>
      <c r="G27" s="28">
        <v>7387174.8399999999</v>
      </c>
      <c r="H27" s="28">
        <v>295022.2</v>
      </c>
      <c r="I27" s="13">
        <v>0.88888888888888884</v>
      </c>
      <c r="J27" s="13">
        <v>0.88888888888888884</v>
      </c>
      <c r="K27" s="13">
        <v>0.48813333333333336</v>
      </c>
      <c r="L27" s="25" t="s">
        <v>155</v>
      </c>
      <c r="M27" s="29">
        <f t="shared" si="0"/>
        <v>0.32301111293589535</v>
      </c>
      <c r="N27" s="29">
        <f t="shared" si="1"/>
        <v>3.9937081007277206E-2</v>
      </c>
      <c r="O27" s="29">
        <f t="shared" si="2"/>
        <v>0.54915000000000003</v>
      </c>
      <c r="P27" s="29">
        <f t="shared" si="3"/>
        <v>0.54915000000000003</v>
      </c>
      <c r="W27" s="33"/>
      <c r="X27" s="33"/>
      <c r="Y27" s="33"/>
      <c r="AE27" s="34"/>
      <c r="AF27" s="34"/>
      <c r="AG27" s="34"/>
    </row>
    <row r="28" spans="2:33" x14ac:dyDescent="0.2">
      <c r="B28" s="24">
        <v>100267</v>
      </c>
      <c r="C28" s="25" t="s">
        <v>82</v>
      </c>
      <c r="D28" s="25" t="s">
        <v>128</v>
      </c>
      <c r="E28" s="25" t="s">
        <v>71</v>
      </c>
      <c r="F28" s="28">
        <v>1243700</v>
      </c>
      <c r="G28" s="28">
        <v>4317300.13</v>
      </c>
      <c r="H28" s="28">
        <v>2399050.09</v>
      </c>
      <c r="I28" s="13">
        <v>0.87812500000000004</v>
      </c>
      <c r="J28" s="13">
        <v>0.87812500000000004</v>
      </c>
      <c r="K28" s="13">
        <v>0.41983124999999999</v>
      </c>
      <c r="L28" s="25" t="s">
        <v>155</v>
      </c>
      <c r="M28" s="29">
        <f t="shared" si="0"/>
        <v>1.9289620406850525</v>
      </c>
      <c r="N28" s="29">
        <f t="shared" si="1"/>
        <v>0.55568295410585689</v>
      </c>
      <c r="O28" s="29">
        <f t="shared" si="2"/>
        <v>0.47809964412811384</v>
      </c>
      <c r="P28" s="29">
        <f t="shared" si="3"/>
        <v>0.47809964412811384</v>
      </c>
      <c r="W28" s="33"/>
      <c r="X28" s="33"/>
      <c r="Y28" s="33"/>
      <c r="AE28" s="34"/>
      <c r="AF28" s="34"/>
      <c r="AG28" s="34"/>
    </row>
    <row r="29" spans="2:33" x14ac:dyDescent="0.2">
      <c r="B29" s="24">
        <v>100268</v>
      </c>
      <c r="C29" s="25" t="s">
        <v>83</v>
      </c>
      <c r="D29" s="25" t="s">
        <v>129</v>
      </c>
      <c r="E29" s="25" t="s">
        <v>71</v>
      </c>
      <c r="F29" s="28">
        <v>0</v>
      </c>
      <c r="G29" s="28">
        <v>0</v>
      </c>
      <c r="H29" s="28">
        <v>0</v>
      </c>
      <c r="I29" s="13">
        <v>0.75</v>
      </c>
      <c r="J29" s="13">
        <v>0.75</v>
      </c>
      <c r="K29" s="13">
        <v>0.16664999999999999</v>
      </c>
      <c r="L29" s="25" t="s">
        <v>155</v>
      </c>
      <c r="M29" s="29">
        <v>0</v>
      </c>
      <c r="N29" s="29">
        <v>0</v>
      </c>
      <c r="O29" s="29">
        <f t="shared" si="2"/>
        <v>0.22219999999999998</v>
      </c>
      <c r="P29" s="29">
        <f t="shared" si="3"/>
        <v>0.22219999999999998</v>
      </c>
      <c r="W29" s="33"/>
      <c r="X29" s="33"/>
      <c r="Y29" s="33"/>
      <c r="AE29" s="34"/>
      <c r="AF29" s="34"/>
      <c r="AG29" s="34"/>
    </row>
    <row r="30" spans="2:33" x14ac:dyDescent="0.2">
      <c r="B30" s="24">
        <v>100269</v>
      </c>
      <c r="C30" s="25" t="s">
        <v>84</v>
      </c>
      <c r="D30" s="25" t="s">
        <v>130</v>
      </c>
      <c r="E30" s="25" t="s">
        <v>59</v>
      </c>
      <c r="F30" s="28">
        <v>0</v>
      </c>
      <c r="G30" s="28">
        <v>1993257</v>
      </c>
      <c r="H30" s="28">
        <v>1993257</v>
      </c>
      <c r="I30" s="13">
        <v>0.83333333333333337</v>
      </c>
      <c r="J30" s="13">
        <v>0.83333333333333337</v>
      </c>
      <c r="K30" s="13">
        <v>8.3333333333333329E-2</v>
      </c>
      <c r="L30" s="25" t="s">
        <v>155</v>
      </c>
      <c r="M30" s="29">
        <v>1</v>
      </c>
      <c r="N30" s="29">
        <f t="shared" si="1"/>
        <v>1</v>
      </c>
      <c r="O30" s="29">
        <f t="shared" si="2"/>
        <v>9.9999999999999992E-2</v>
      </c>
      <c r="P30" s="29">
        <f t="shared" si="3"/>
        <v>9.9999999999999992E-2</v>
      </c>
      <c r="W30" s="33"/>
      <c r="X30" s="33"/>
      <c r="Y30" s="33"/>
      <c r="AE30" s="34"/>
      <c r="AF30" s="34"/>
      <c r="AG30" s="34"/>
    </row>
    <row r="31" spans="2:33" x14ac:dyDescent="0.2">
      <c r="B31" s="24">
        <v>100271</v>
      </c>
      <c r="C31" s="25" t="s">
        <v>85</v>
      </c>
      <c r="D31" s="25" t="s">
        <v>131</v>
      </c>
      <c r="E31" s="25" t="s">
        <v>79</v>
      </c>
      <c r="F31" s="28">
        <v>65473533</v>
      </c>
      <c r="G31" s="28">
        <v>150015785.63</v>
      </c>
      <c r="H31" s="28">
        <v>44268183.270000003</v>
      </c>
      <c r="I31" s="13">
        <v>0.9604125</v>
      </c>
      <c r="J31" s="13">
        <v>0.92738958333333332</v>
      </c>
      <c r="K31" s="13">
        <v>0.20980833333333335</v>
      </c>
      <c r="L31" s="25" t="s">
        <v>155</v>
      </c>
      <c r="M31" s="29">
        <f t="shared" si="0"/>
        <v>0.67612333169801608</v>
      </c>
      <c r="N31" s="29">
        <f t="shared" si="1"/>
        <v>0.29509016723868892</v>
      </c>
      <c r="O31" s="29">
        <f t="shared" si="2"/>
        <v>0.21845647920381434</v>
      </c>
      <c r="P31" s="29">
        <f t="shared" si="3"/>
        <v>0.22623537842555383</v>
      </c>
      <c r="W31" s="33"/>
      <c r="X31" s="33"/>
      <c r="Y31" s="33"/>
      <c r="AE31" s="34"/>
      <c r="AF31" s="34"/>
      <c r="AG31" s="34"/>
    </row>
    <row r="32" spans="2:33" x14ac:dyDescent="0.2">
      <c r="B32" s="24">
        <v>100272</v>
      </c>
      <c r="C32" s="25" t="s">
        <v>86</v>
      </c>
      <c r="D32" s="25" t="s">
        <v>132</v>
      </c>
      <c r="E32" s="25" t="s">
        <v>59</v>
      </c>
      <c r="F32" s="28">
        <v>0</v>
      </c>
      <c r="G32" s="28">
        <v>2333333</v>
      </c>
      <c r="H32" s="28">
        <v>777777.66</v>
      </c>
      <c r="I32" s="13">
        <v>0.8</v>
      </c>
      <c r="J32" s="13">
        <v>0.8</v>
      </c>
      <c r="K32" s="13">
        <v>0.41785999999999995</v>
      </c>
      <c r="L32" s="25" t="s">
        <v>155</v>
      </c>
      <c r="M32" s="29">
        <v>1</v>
      </c>
      <c r="N32" s="29">
        <f t="shared" si="1"/>
        <v>0.33333333047619007</v>
      </c>
      <c r="O32" s="29">
        <f t="shared" si="2"/>
        <v>0.52232499999999993</v>
      </c>
      <c r="P32" s="29">
        <f t="shared" si="3"/>
        <v>0.52232499999999993</v>
      </c>
      <c r="W32" s="33"/>
      <c r="X32" s="33"/>
      <c r="Y32" s="33"/>
      <c r="AE32" s="34"/>
      <c r="AF32" s="34"/>
      <c r="AG32" s="34"/>
    </row>
    <row r="33" spans="2:33" x14ac:dyDescent="0.2">
      <c r="B33" s="24">
        <v>100273</v>
      </c>
      <c r="C33" s="25" t="s">
        <v>87</v>
      </c>
      <c r="D33" s="25" t="s">
        <v>133</v>
      </c>
      <c r="E33" s="25" t="s">
        <v>79</v>
      </c>
      <c r="F33" s="28">
        <v>0</v>
      </c>
      <c r="G33" s="28">
        <v>55050000</v>
      </c>
      <c r="H33" s="28">
        <v>2100000</v>
      </c>
      <c r="I33" s="13">
        <v>0.8571428571428571</v>
      </c>
      <c r="J33" s="13">
        <v>0.8571428571428571</v>
      </c>
      <c r="K33" s="13">
        <v>0</v>
      </c>
      <c r="L33" s="25" t="s">
        <v>155</v>
      </c>
      <c r="M33" s="29">
        <v>1</v>
      </c>
      <c r="N33" s="29">
        <f t="shared" si="1"/>
        <v>3.8147138964577658E-2</v>
      </c>
      <c r="O33" s="29">
        <f t="shared" si="2"/>
        <v>0</v>
      </c>
      <c r="P33" s="29">
        <f t="shared" si="3"/>
        <v>0</v>
      </c>
      <c r="W33" s="33"/>
      <c r="X33" s="33"/>
      <c r="Y33" s="33"/>
      <c r="AE33" s="34"/>
      <c r="AF33" s="34"/>
      <c r="AG33" s="34"/>
    </row>
    <row r="34" spans="2:33" x14ac:dyDescent="0.2">
      <c r="B34" s="24">
        <v>100274</v>
      </c>
      <c r="C34" s="25" t="s">
        <v>88</v>
      </c>
      <c r="D34" s="25" t="s">
        <v>134</v>
      </c>
      <c r="E34" s="25" t="s">
        <v>89</v>
      </c>
      <c r="F34" s="28">
        <v>0</v>
      </c>
      <c r="G34" s="28">
        <v>2344870</v>
      </c>
      <c r="H34" s="28">
        <v>2344870</v>
      </c>
      <c r="I34" s="13">
        <v>0.83333333333333337</v>
      </c>
      <c r="J34" s="13">
        <v>0.83333333333333337</v>
      </c>
      <c r="K34" s="13">
        <v>0.26738333333333336</v>
      </c>
      <c r="L34" s="25" t="s">
        <v>155</v>
      </c>
      <c r="M34" s="29">
        <v>1</v>
      </c>
      <c r="N34" s="29">
        <f t="shared" si="1"/>
        <v>1</v>
      </c>
      <c r="O34" s="29">
        <f t="shared" si="2"/>
        <v>0.32086000000000003</v>
      </c>
      <c r="P34" s="29">
        <f t="shared" si="3"/>
        <v>0.32086000000000003</v>
      </c>
      <c r="W34" s="33"/>
      <c r="X34" s="33"/>
      <c r="Y34" s="33"/>
      <c r="AE34" s="34"/>
      <c r="AF34" s="34"/>
      <c r="AG34" s="34"/>
    </row>
    <row r="35" spans="2:33" x14ac:dyDescent="0.2">
      <c r="B35" s="24">
        <v>100275</v>
      </c>
      <c r="C35" s="25" t="s">
        <v>90</v>
      </c>
      <c r="D35" s="25" t="s">
        <v>135</v>
      </c>
      <c r="E35" s="25" t="s">
        <v>91</v>
      </c>
      <c r="F35" s="28">
        <v>55000000</v>
      </c>
      <c r="G35" s="28">
        <v>62000000</v>
      </c>
      <c r="H35" s="28">
        <v>20716207.289999999</v>
      </c>
      <c r="I35" s="13">
        <v>0.91666666666666663</v>
      </c>
      <c r="J35" s="13">
        <v>0.91666666666666663</v>
      </c>
      <c r="K35" s="13">
        <v>0.40620833333333334</v>
      </c>
      <c r="L35" s="25" t="s">
        <v>155</v>
      </c>
      <c r="M35" s="29">
        <f t="shared" si="0"/>
        <v>0.37665831436363634</v>
      </c>
      <c r="N35" s="29">
        <f t="shared" si="1"/>
        <v>0.33413237564516129</v>
      </c>
      <c r="O35" s="29">
        <f t="shared" si="2"/>
        <v>0.44313636363636366</v>
      </c>
      <c r="P35" s="29">
        <f t="shared" si="3"/>
        <v>0.44313636363636366</v>
      </c>
      <c r="W35" s="33"/>
      <c r="X35" s="33"/>
      <c r="Y35" s="33"/>
      <c r="AE35" s="34"/>
      <c r="AF35" s="34"/>
      <c r="AG35" s="34"/>
    </row>
    <row r="36" spans="2:33" x14ac:dyDescent="0.2">
      <c r="B36" s="24">
        <v>100276</v>
      </c>
      <c r="C36" s="25" t="s">
        <v>92</v>
      </c>
      <c r="D36" s="25" t="s">
        <v>136</v>
      </c>
      <c r="E36" s="25" t="s">
        <v>89</v>
      </c>
      <c r="F36" s="28">
        <v>0</v>
      </c>
      <c r="G36" s="28">
        <v>2268885</v>
      </c>
      <c r="H36" s="28">
        <v>2268885</v>
      </c>
      <c r="I36" s="13">
        <v>0.83333333333333337</v>
      </c>
      <c r="J36" s="13">
        <v>0.83333333333333337</v>
      </c>
      <c r="K36" s="13">
        <v>0.28261666666666668</v>
      </c>
      <c r="L36" s="25" t="s">
        <v>155</v>
      </c>
      <c r="M36" s="29">
        <v>1</v>
      </c>
      <c r="N36" s="29">
        <f t="shared" si="1"/>
        <v>1</v>
      </c>
      <c r="O36" s="29">
        <f t="shared" si="2"/>
        <v>0.33914</v>
      </c>
      <c r="P36" s="29">
        <f t="shared" si="3"/>
        <v>0.33914</v>
      </c>
      <c r="W36" s="33"/>
      <c r="X36" s="33"/>
      <c r="Y36" s="33"/>
      <c r="AE36" s="34"/>
      <c r="AF36" s="34"/>
      <c r="AG36" s="34"/>
    </row>
    <row r="37" spans="2:33" x14ac:dyDescent="0.2">
      <c r="B37" s="24">
        <v>100277</v>
      </c>
      <c r="C37" s="25" t="s">
        <v>93</v>
      </c>
      <c r="D37" s="25" t="s">
        <v>137</v>
      </c>
      <c r="E37" s="25" t="s">
        <v>94</v>
      </c>
      <c r="F37" s="28">
        <v>125000000</v>
      </c>
      <c r="G37" s="28">
        <v>403032604.98000002</v>
      </c>
      <c r="H37" s="28">
        <v>50478291.259999998</v>
      </c>
      <c r="I37" s="13">
        <v>0.97058823529411764</v>
      </c>
      <c r="J37" s="13">
        <v>0.97058823529411764</v>
      </c>
      <c r="K37" s="13">
        <v>0.22289705882352942</v>
      </c>
      <c r="L37" s="25" t="s">
        <v>155</v>
      </c>
      <c r="M37" s="29">
        <f t="shared" si="0"/>
        <v>0.40382633007999996</v>
      </c>
      <c r="N37" s="29">
        <f t="shared" si="1"/>
        <v>0.12524617273211661</v>
      </c>
      <c r="O37" s="29">
        <f t="shared" si="2"/>
        <v>0.22965151515151516</v>
      </c>
      <c r="P37" s="29">
        <f t="shared" si="3"/>
        <v>0.22965151515151516</v>
      </c>
      <c r="W37" s="33"/>
      <c r="X37" s="33"/>
      <c r="Y37" s="33"/>
      <c r="AE37" s="34"/>
      <c r="AF37" s="34"/>
      <c r="AG37" s="34"/>
    </row>
    <row r="38" spans="2:33" x14ac:dyDescent="0.2">
      <c r="B38" s="24">
        <v>100278</v>
      </c>
      <c r="C38" s="25" t="s">
        <v>95</v>
      </c>
      <c r="D38" s="25" t="s">
        <v>138</v>
      </c>
      <c r="E38" s="25" t="s">
        <v>96</v>
      </c>
      <c r="F38" s="28">
        <v>0</v>
      </c>
      <c r="G38" s="28">
        <v>13254000</v>
      </c>
      <c r="H38" s="28">
        <v>8970502.0899999999</v>
      </c>
      <c r="I38" s="13">
        <v>0.92307692307692313</v>
      </c>
      <c r="J38" s="13">
        <v>0.92307692307692313</v>
      </c>
      <c r="K38" s="13">
        <v>0.62816153846153844</v>
      </c>
      <c r="L38" s="25" t="s">
        <v>155</v>
      </c>
      <c r="M38" s="29">
        <v>1</v>
      </c>
      <c r="N38" s="29">
        <f t="shared" si="1"/>
        <v>0.67681470424022938</v>
      </c>
      <c r="O38" s="29">
        <f t="shared" si="2"/>
        <v>0.68050833333333327</v>
      </c>
      <c r="P38" s="29">
        <f t="shared" si="3"/>
        <v>0.68050833333333327</v>
      </c>
      <c r="W38" s="33"/>
      <c r="X38" s="33"/>
      <c r="Y38" s="33"/>
      <c r="AE38" s="34"/>
      <c r="AF38" s="34"/>
      <c r="AG38" s="34"/>
    </row>
    <row r="39" spans="2:33" x14ac:dyDescent="0.2">
      <c r="B39" s="24">
        <v>100279</v>
      </c>
      <c r="C39" s="25" t="s">
        <v>97</v>
      </c>
      <c r="D39" s="25" t="s">
        <v>139</v>
      </c>
      <c r="E39" s="25" t="s">
        <v>98</v>
      </c>
      <c r="F39" s="28">
        <v>0</v>
      </c>
      <c r="G39" s="28">
        <v>26218014.329999998</v>
      </c>
      <c r="H39" s="28">
        <v>4260786.05</v>
      </c>
      <c r="I39" s="13">
        <v>0.63333333333333341</v>
      </c>
      <c r="J39" s="13">
        <v>0.63333333333333341</v>
      </c>
      <c r="K39" s="13">
        <v>0.33333333333333331</v>
      </c>
      <c r="L39" s="25" t="s">
        <v>155</v>
      </c>
      <c r="M39" s="29">
        <v>1</v>
      </c>
      <c r="N39" s="29">
        <f t="shared" si="1"/>
        <v>0.16251368224803317</v>
      </c>
      <c r="O39" s="29">
        <f t="shared" si="2"/>
        <v>0.52631578947368407</v>
      </c>
      <c r="P39" s="29">
        <f t="shared" si="3"/>
        <v>0.52631578947368407</v>
      </c>
      <c r="W39" s="33"/>
      <c r="X39" s="33"/>
      <c r="Y39" s="33"/>
      <c r="AE39" s="34"/>
      <c r="AF39" s="34"/>
      <c r="AG39" s="34"/>
    </row>
    <row r="40" spans="2:33" x14ac:dyDescent="0.2">
      <c r="B40" s="24">
        <v>100280</v>
      </c>
      <c r="C40" s="25" t="s">
        <v>99</v>
      </c>
      <c r="D40" s="25" t="s">
        <v>140</v>
      </c>
      <c r="E40" s="25" t="s">
        <v>96</v>
      </c>
      <c r="F40" s="28">
        <v>8500000</v>
      </c>
      <c r="G40" s="28">
        <v>35783946.399999999</v>
      </c>
      <c r="H40" s="28">
        <v>6900169.2000000002</v>
      </c>
      <c r="I40" s="13">
        <v>0.92307692307692313</v>
      </c>
      <c r="J40" s="13">
        <v>0.92307692307692313</v>
      </c>
      <c r="K40" s="13">
        <v>0.34913846153846156</v>
      </c>
      <c r="L40" s="25" t="s">
        <v>155</v>
      </c>
      <c r="M40" s="29">
        <f t="shared" si="0"/>
        <v>0.81178461176470595</v>
      </c>
      <c r="N40" s="29">
        <f t="shared" si="1"/>
        <v>0.19282862552018579</v>
      </c>
      <c r="O40" s="29">
        <f t="shared" si="2"/>
        <v>0.37823333333333337</v>
      </c>
      <c r="P40" s="29">
        <f t="shared" si="3"/>
        <v>0.37823333333333337</v>
      </c>
      <c r="W40" s="33"/>
      <c r="X40" s="33"/>
      <c r="Y40" s="33"/>
      <c r="AE40" s="34"/>
      <c r="AF40" s="34"/>
      <c r="AG40" s="34"/>
    </row>
    <row r="41" spans="2:33" x14ac:dyDescent="0.2">
      <c r="B41" s="24">
        <v>100281</v>
      </c>
      <c r="C41" s="25" t="s">
        <v>100</v>
      </c>
      <c r="D41" s="25" t="s">
        <v>141</v>
      </c>
      <c r="E41" s="25" t="s">
        <v>96</v>
      </c>
      <c r="F41" s="28">
        <v>9500000</v>
      </c>
      <c r="G41" s="28">
        <v>13700000</v>
      </c>
      <c r="H41" s="28">
        <v>9586392</v>
      </c>
      <c r="I41" s="13">
        <v>0.88888888888888884</v>
      </c>
      <c r="J41" s="13">
        <v>0.74494444444444441</v>
      </c>
      <c r="K41" s="13">
        <v>0.31294444444444447</v>
      </c>
      <c r="L41" s="25" t="s">
        <v>155</v>
      </c>
      <c r="M41" s="29">
        <f t="shared" si="0"/>
        <v>1.0090938947368422</v>
      </c>
      <c r="N41" s="29">
        <f t="shared" si="1"/>
        <v>0.69973664233576638</v>
      </c>
      <c r="O41" s="29">
        <f t="shared" si="2"/>
        <v>0.35206250000000006</v>
      </c>
      <c r="P41" s="29">
        <f t="shared" si="3"/>
        <v>0.42009098366768594</v>
      </c>
      <c r="W41" s="33"/>
      <c r="X41" s="33"/>
      <c r="Y41" s="33"/>
      <c r="AE41" s="34"/>
      <c r="AF41" s="34"/>
      <c r="AG41" s="34"/>
    </row>
    <row r="42" spans="2:33" x14ac:dyDescent="0.2">
      <c r="B42" s="24">
        <v>100282</v>
      </c>
      <c r="C42" s="25" t="s">
        <v>101</v>
      </c>
      <c r="D42" s="25" t="s">
        <v>142</v>
      </c>
      <c r="E42" s="25" t="s">
        <v>96</v>
      </c>
      <c r="F42" s="28">
        <v>39004383.609999999</v>
      </c>
      <c r="G42" s="28">
        <v>78435413.489999995</v>
      </c>
      <c r="H42" s="28">
        <v>32697869.41</v>
      </c>
      <c r="I42" s="13">
        <v>0.9375</v>
      </c>
      <c r="J42" s="13">
        <v>0.81937499999999996</v>
      </c>
      <c r="K42" s="13">
        <v>0.51813124999999993</v>
      </c>
      <c r="L42" s="25" t="s">
        <v>155</v>
      </c>
      <c r="M42" s="29">
        <f t="shared" si="0"/>
        <v>0.83831268138837789</v>
      </c>
      <c r="N42" s="29">
        <f t="shared" si="1"/>
        <v>0.41687635667489364</v>
      </c>
      <c r="O42" s="29">
        <f t="shared" si="2"/>
        <v>0.55267333333333324</v>
      </c>
      <c r="P42" s="29">
        <f t="shared" si="3"/>
        <v>0.63234935163996941</v>
      </c>
      <c r="W42" s="33"/>
      <c r="X42" s="33"/>
      <c r="Y42" s="33"/>
      <c r="AE42" s="34"/>
      <c r="AF42" s="34"/>
      <c r="AG42" s="34"/>
    </row>
    <row r="43" spans="2:33" x14ac:dyDescent="0.2">
      <c r="B43" s="24">
        <v>100283</v>
      </c>
      <c r="C43" s="25" t="s">
        <v>102</v>
      </c>
      <c r="D43" s="25" t="s">
        <v>143</v>
      </c>
      <c r="E43" s="25" t="s">
        <v>103</v>
      </c>
      <c r="F43" s="28">
        <v>1100000</v>
      </c>
      <c r="G43" s="28">
        <v>2300000</v>
      </c>
      <c r="H43" s="28">
        <v>2299998.87</v>
      </c>
      <c r="I43" s="13">
        <v>0.875</v>
      </c>
      <c r="J43" s="13">
        <v>0.875</v>
      </c>
      <c r="K43" s="13">
        <v>0.70992500000000003</v>
      </c>
      <c r="L43" s="25" t="s">
        <v>155</v>
      </c>
      <c r="M43" s="29">
        <f t="shared" si="0"/>
        <v>2.0909080636363639</v>
      </c>
      <c r="N43" s="29">
        <f t="shared" si="1"/>
        <v>0.99999950869565224</v>
      </c>
      <c r="O43" s="29">
        <f t="shared" si="2"/>
        <v>0.81134285714285714</v>
      </c>
      <c r="P43" s="29">
        <f t="shared" si="3"/>
        <v>0.81134285714285714</v>
      </c>
      <c r="W43" s="33"/>
      <c r="X43" s="33"/>
      <c r="Y43" s="33"/>
      <c r="AE43" s="34"/>
      <c r="AF43" s="34"/>
      <c r="AG43" s="34"/>
    </row>
    <row r="44" spans="2:33" x14ac:dyDescent="0.2">
      <c r="B44" s="24">
        <v>100284</v>
      </c>
      <c r="C44" s="25" t="s">
        <v>104</v>
      </c>
      <c r="D44" s="25" t="s">
        <v>144</v>
      </c>
      <c r="E44" s="25" t="s">
        <v>105</v>
      </c>
      <c r="F44" s="28">
        <v>0</v>
      </c>
      <c r="G44" s="28">
        <v>6246462</v>
      </c>
      <c r="H44" s="28">
        <v>1193072.22</v>
      </c>
      <c r="I44" s="13">
        <v>0.83333333333333337</v>
      </c>
      <c r="J44" s="13">
        <v>0.83333333333333337</v>
      </c>
      <c r="K44" s="13">
        <v>0.29641666666666672</v>
      </c>
      <c r="L44" s="25" t="s">
        <v>155</v>
      </c>
      <c r="M44" s="29">
        <v>1</v>
      </c>
      <c r="N44" s="29">
        <f t="shared" si="1"/>
        <v>0.19099967629675807</v>
      </c>
      <c r="O44" s="29">
        <f t="shared" si="2"/>
        <v>0.35570000000000007</v>
      </c>
      <c r="P44" s="29">
        <f t="shared" si="3"/>
        <v>0.35570000000000007</v>
      </c>
      <c r="W44" s="33"/>
      <c r="X44" s="33"/>
      <c r="Y44" s="33"/>
      <c r="AE44" s="34"/>
      <c r="AF44" s="34"/>
      <c r="AG44" s="34"/>
    </row>
    <row r="45" spans="2:33" x14ac:dyDescent="0.2">
      <c r="B45" s="24">
        <v>100285</v>
      </c>
      <c r="C45" s="25" t="s">
        <v>106</v>
      </c>
      <c r="D45" s="25" t="s">
        <v>145</v>
      </c>
      <c r="E45" s="25" t="s">
        <v>66</v>
      </c>
      <c r="F45" s="28">
        <v>1000000</v>
      </c>
      <c r="G45" s="28">
        <v>18350000</v>
      </c>
      <c r="H45" s="28">
        <v>17000000</v>
      </c>
      <c r="I45" s="13">
        <v>0.90909090909090906</v>
      </c>
      <c r="J45" s="13">
        <v>0.90909090909090906</v>
      </c>
      <c r="K45" s="13">
        <v>6.363636363636363E-2</v>
      </c>
      <c r="L45" s="25" t="s">
        <v>155</v>
      </c>
      <c r="M45" s="29">
        <f t="shared" si="0"/>
        <v>17</v>
      </c>
      <c r="N45" s="29">
        <f t="shared" si="1"/>
        <v>0.92643051771117169</v>
      </c>
      <c r="O45" s="29">
        <f t="shared" si="2"/>
        <v>6.9999999999999993E-2</v>
      </c>
      <c r="P45" s="29">
        <f t="shared" si="3"/>
        <v>6.9999999999999993E-2</v>
      </c>
      <c r="W45" s="33"/>
      <c r="X45" s="33"/>
      <c r="Y45" s="33"/>
      <c r="AE45" s="34"/>
      <c r="AF45" s="34"/>
      <c r="AG45" s="34"/>
    </row>
    <row r="46" spans="2:33" x14ac:dyDescent="0.2">
      <c r="B46" s="24">
        <v>100286</v>
      </c>
      <c r="C46" s="25" t="s">
        <v>107</v>
      </c>
      <c r="D46" s="25" t="s">
        <v>146</v>
      </c>
      <c r="E46" s="25" t="s">
        <v>108</v>
      </c>
      <c r="F46" s="28">
        <v>5000000</v>
      </c>
      <c r="G46" s="28">
        <v>112200341.03</v>
      </c>
      <c r="H46" s="28">
        <v>31233730.690000001</v>
      </c>
      <c r="I46" s="13">
        <v>0.91666666666666663</v>
      </c>
      <c r="J46" s="13">
        <v>0.91666666666666663</v>
      </c>
      <c r="K46" s="13">
        <v>0.29166666666666669</v>
      </c>
      <c r="L46" s="25" t="s">
        <v>155</v>
      </c>
      <c r="M46" s="29">
        <f t="shared" si="0"/>
        <v>6.2467461380000007</v>
      </c>
      <c r="N46" s="29">
        <f t="shared" si="1"/>
        <v>0.27837465023077568</v>
      </c>
      <c r="O46" s="29">
        <f t="shared" si="2"/>
        <v>0.31818181818181823</v>
      </c>
      <c r="P46" s="29">
        <f t="shared" si="3"/>
        <v>0.31818181818181823</v>
      </c>
      <c r="W46" s="33"/>
      <c r="X46" s="33"/>
      <c r="Y46" s="33"/>
      <c r="AE46" s="34"/>
      <c r="AF46" s="34"/>
      <c r="AG46" s="34"/>
    </row>
    <row r="47" spans="2:33" x14ac:dyDescent="0.2">
      <c r="B47" s="24">
        <v>100287</v>
      </c>
      <c r="C47" s="25" t="s">
        <v>109</v>
      </c>
      <c r="D47" s="25" t="s">
        <v>147</v>
      </c>
      <c r="E47" s="25" t="s">
        <v>105</v>
      </c>
      <c r="F47" s="28">
        <v>0</v>
      </c>
      <c r="G47" s="28">
        <v>21427196.550000001</v>
      </c>
      <c r="H47" s="28">
        <v>1984128.23</v>
      </c>
      <c r="I47" s="13">
        <v>0.8</v>
      </c>
      <c r="J47" s="13">
        <v>0.8</v>
      </c>
      <c r="K47" s="13">
        <v>0.3</v>
      </c>
      <c r="L47" s="25" t="s">
        <v>155</v>
      </c>
      <c r="M47" s="29">
        <v>1</v>
      </c>
      <c r="N47" s="29">
        <f t="shared" si="1"/>
        <v>9.2598591951591536E-2</v>
      </c>
      <c r="O47" s="29">
        <f t="shared" si="2"/>
        <v>0.37499999999999994</v>
      </c>
      <c r="P47" s="29">
        <f t="shared" si="3"/>
        <v>0.37499999999999994</v>
      </c>
      <c r="W47" s="33"/>
      <c r="X47" s="33"/>
      <c r="Y47" s="33"/>
      <c r="AE47" s="34"/>
      <c r="AF47" s="34"/>
      <c r="AG47" s="34"/>
    </row>
    <row r="48" spans="2:33" x14ac:dyDescent="0.2">
      <c r="F48" s="28"/>
      <c r="G48" s="28"/>
      <c r="H48" s="28"/>
      <c r="I48" s="29"/>
      <c r="J48" s="29"/>
      <c r="K48" s="29"/>
      <c r="M48" s="29"/>
      <c r="N48" s="29"/>
      <c r="O48" s="29"/>
      <c r="P48" s="29"/>
    </row>
    <row r="49" spans="6:16" x14ac:dyDescent="0.2">
      <c r="O49" s="29"/>
      <c r="P49" s="29"/>
    </row>
    <row r="50" spans="6:16" x14ac:dyDescent="0.2">
      <c r="O50" s="29"/>
      <c r="P50" s="29"/>
    </row>
    <row r="51" spans="6:16" x14ac:dyDescent="0.2">
      <c r="O51" s="29"/>
      <c r="P51" s="29"/>
    </row>
    <row r="52" spans="6:16" ht="12.75" x14ac:dyDescent="0.2">
      <c r="F52" s="12" t="s">
        <v>42</v>
      </c>
      <c r="O52" s="29"/>
      <c r="P52" s="29"/>
    </row>
    <row r="53" spans="6:16" ht="12.75" x14ac:dyDescent="0.2">
      <c r="F53" s="12" t="s">
        <v>150</v>
      </c>
      <c r="O53" s="29"/>
      <c r="P53" s="29"/>
    </row>
    <row r="54" spans="6:16" ht="12.75" x14ac:dyDescent="0.2">
      <c r="F54" s="12" t="s">
        <v>151</v>
      </c>
      <c r="O54" s="29"/>
      <c r="P54" s="29"/>
    </row>
    <row r="55" spans="6:16" ht="12.75" x14ac:dyDescent="0.2">
      <c r="F55" s="12"/>
      <c r="O55" s="29"/>
      <c r="P55" s="29"/>
    </row>
    <row r="56" spans="6:16" x14ac:dyDescent="0.2">
      <c r="O56" s="29"/>
      <c r="P56" s="29"/>
    </row>
    <row r="57" spans="6:16" x14ac:dyDescent="0.2">
      <c r="O57" s="29"/>
      <c r="P57" s="29"/>
    </row>
    <row r="58" spans="6:16" x14ac:dyDescent="0.2">
      <c r="O58" s="29"/>
      <c r="P58" s="29"/>
    </row>
    <row r="59" spans="6:16" x14ac:dyDescent="0.2">
      <c r="O59" s="29"/>
      <c r="P59" s="29"/>
    </row>
    <row r="60" spans="6:16" x14ac:dyDescent="0.2">
      <c r="O60" s="29"/>
      <c r="P60" s="29"/>
    </row>
    <row r="61" spans="6:16" x14ac:dyDescent="0.2">
      <c r="O61" s="29"/>
      <c r="P61" s="29"/>
    </row>
    <row r="62" spans="6:16" x14ac:dyDescent="0.2">
      <c r="O62" s="29"/>
      <c r="P62" s="29"/>
    </row>
    <row r="63" spans="6:16" x14ac:dyDescent="0.2">
      <c r="O63" s="29"/>
      <c r="P63" s="29"/>
    </row>
    <row r="64" spans="6:16" x14ac:dyDescent="0.2">
      <c r="O64" s="29"/>
      <c r="P64" s="29"/>
    </row>
    <row r="65" spans="4:16" x14ac:dyDescent="0.2">
      <c r="O65" s="29"/>
      <c r="P65" s="29"/>
    </row>
    <row r="70" spans="4:16" x14ac:dyDescent="0.2">
      <c r="G70" s="30"/>
      <c r="H70" s="31"/>
      <c r="I70" s="31"/>
      <c r="J70" s="31"/>
    </row>
    <row r="71" spans="4:16" x14ac:dyDescent="0.2">
      <c r="D71" s="36" t="s">
        <v>43</v>
      </c>
      <c r="E71" s="36"/>
      <c r="F71" s="32"/>
      <c r="G71" s="30"/>
      <c r="H71" s="37" t="s">
        <v>44</v>
      </c>
      <c r="I71" s="37"/>
      <c r="J71" s="37"/>
    </row>
    <row r="72" spans="4:16" x14ac:dyDescent="0.2">
      <c r="D72" s="37" t="s">
        <v>45</v>
      </c>
      <c r="E72" s="37"/>
      <c r="F72" s="32"/>
      <c r="G72" s="30"/>
      <c r="H72" s="37" t="s">
        <v>46</v>
      </c>
      <c r="I72" s="37"/>
      <c r="J72" s="37"/>
    </row>
  </sheetData>
  <sheetProtection formatCells="0" formatColumns="0" formatRows="0" insertRows="0" deleteRows="0" autoFilter="0"/>
  <autoFilter ref="B3:P65" xr:uid="{00000000-0009-0000-0000-000000000000}"/>
  <mergeCells count="5">
    <mergeCell ref="B1:P1"/>
    <mergeCell ref="D71:E71"/>
    <mergeCell ref="H71:J71"/>
    <mergeCell ref="D72:E72"/>
    <mergeCell ref="H72:J72"/>
  </mergeCells>
  <dataValidations disablePrompts="1" count="1">
    <dataValidation allowBlank="1" showErrorMessage="1" prompt="Clave asignada al programa/proyecto" sqref="B2:B3" xr:uid="{00000000-0002-0000-0000-000000000000}"/>
  </dataValidations>
  <pageMargins left="0.7" right="0.7" top="0.75" bottom="0.75" header="0.3" footer="0.3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3" t="s">
        <v>24</v>
      </c>
    </row>
    <row r="3" spans="1:1" ht="11.25" customHeight="1" x14ac:dyDescent="0.2">
      <c r="A3" s="3" t="s">
        <v>25</v>
      </c>
    </row>
    <row r="4" spans="1:1" ht="11.25" customHeight="1" x14ac:dyDescent="0.2">
      <c r="A4" s="3" t="s">
        <v>26</v>
      </c>
    </row>
    <row r="5" spans="1:1" ht="11.25" customHeight="1" x14ac:dyDescent="0.2">
      <c r="A5" s="3" t="s">
        <v>20</v>
      </c>
    </row>
    <row r="6" spans="1:1" ht="11.25" customHeight="1" x14ac:dyDescent="0.2">
      <c r="A6" s="3" t="s">
        <v>33</v>
      </c>
    </row>
    <row r="7" spans="1:1" x14ac:dyDescent="0.2">
      <c r="A7" s="3" t="s">
        <v>21</v>
      </c>
    </row>
    <row r="8" spans="1:1" ht="22.5" x14ac:dyDescent="0.2">
      <c r="A8" s="3" t="s">
        <v>22</v>
      </c>
    </row>
    <row r="9" spans="1:1" ht="22.5" x14ac:dyDescent="0.2">
      <c r="A9" s="3" t="s">
        <v>23</v>
      </c>
    </row>
    <row r="10" spans="1:1" x14ac:dyDescent="0.2">
      <c r="A10" s="3" t="s">
        <v>27</v>
      </c>
    </row>
    <row r="11" spans="1:1" ht="22.5" x14ac:dyDescent="0.2">
      <c r="A11" s="3" t="s">
        <v>28</v>
      </c>
    </row>
    <row r="12" spans="1:1" ht="22.5" x14ac:dyDescent="0.2">
      <c r="A12" s="3" t="s">
        <v>29</v>
      </c>
    </row>
    <row r="13" spans="1:1" x14ac:dyDescent="0.2">
      <c r="A13" s="3" t="s">
        <v>30</v>
      </c>
    </row>
    <row r="14" spans="1:1" x14ac:dyDescent="0.2">
      <c r="A14" s="4" t="s">
        <v>41</v>
      </c>
    </row>
    <row r="15" spans="1:1" ht="22.5" x14ac:dyDescent="0.2">
      <c r="A15" s="3" t="s">
        <v>31</v>
      </c>
    </row>
    <row r="16" spans="1:1" x14ac:dyDescent="0.2">
      <c r="A16" s="4" t="s">
        <v>32</v>
      </c>
    </row>
    <row r="17" spans="1:1" ht="11.25" customHeight="1" x14ac:dyDescent="0.2">
      <c r="A17" s="3"/>
    </row>
    <row r="18" spans="1:1" x14ac:dyDescent="0.2">
      <c r="A18" s="2" t="s">
        <v>18</v>
      </c>
    </row>
    <row r="19" spans="1:1" x14ac:dyDescent="0.2">
      <c r="A19" s="3" t="s">
        <v>19</v>
      </c>
    </row>
    <row r="21" spans="1:1" x14ac:dyDescent="0.2">
      <c r="A21" s="6" t="s">
        <v>34</v>
      </c>
    </row>
    <row r="22" spans="1:1" ht="33.75" x14ac:dyDescent="0.2">
      <c r="A22" s="5" t="s">
        <v>35</v>
      </c>
    </row>
    <row r="24" spans="1:1" ht="38.25" customHeight="1" x14ac:dyDescent="0.2">
      <c r="A24" s="5" t="s">
        <v>36</v>
      </c>
    </row>
    <row r="26" spans="1:1" ht="24" x14ac:dyDescent="0.2">
      <c r="A26" s="7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AF7CB-D6B4-4518-B2C2-CD3229658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Macias Hernandez</cp:lastModifiedBy>
  <cp:lastPrinted>2023-07-20T20:58:28Z</cp:lastPrinted>
  <dcterms:created xsi:type="dcterms:W3CDTF">2014-10-22T05:35:08Z</dcterms:created>
  <dcterms:modified xsi:type="dcterms:W3CDTF">2023-07-21T18:05:04Z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